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fintansmith/Downloads/"/>
    </mc:Choice>
  </mc:AlternateContent>
  <xr:revisionPtr revIDLastSave="0" documentId="8_{3C236935-5BBE-E947-928F-5C4AEC3027C1}" xr6:coauthVersionLast="47" xr6:coauthVersionMax="47" xr10:uidLastSave="{00000000-0000-0000-0000-000000000000}"/>
  <bookViews>
    <workbookView xWindow="0" yWindow="0" windowWidth="38400" windowHeight="21600" xr2:uid="{00000000-000D-0000-FFFF-FFFF00000000}"/>
  </bookViews>
  <sheets>
    <sheet name="Cover" sheetId="1" r:id="rId1"/>
    <sheet name="Survey Resul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9" i="1" l="1"/>
  <c r="A18" i="1"/>
  <c r="A17" i="1"/>
</calcChain>
</file>

<file path=xl/sharedStrings.xml><?xml version="1.0" encoding="utf-8"?>
<sst xmlns="http://schemas.openxmlformats.org/spreadsheetml/2006/main" count="286" uniqueCount="71">
  <si>
    <t>ge_headline_vi</t>
  </si>
  <si>
    <t>Headline Voting Intention - including squeeze responses from those who said 'don't know'.</t>
  </si>
  <si>
    <t/>
  </si>
  <si>
    <t>All</t>
  </si>
  <si>
    <t>2024 Vote</t>
  </si>
  <si>
    <t>Age</t>
  </si>
  <si>
    <t>Gender</t>
  </si>
  <si>
    <t>Region</t>
  </si>
  <si>
    <t>2019 Vote</t>
  </si>
  <si>
    <t>GE VI (raw)</t>
  </si>
  <si>
    <t>General Election VI (incl. DK)</t>
  </si>
  <si>
    <t>Economic Security</t>
  </si>
  <si>
    <t>An independent candidate</t>
  </si>
  <si>
    <t>Another party candidate</t>
  </si>
  <si>
    <t>Conservative</t>
  </si>
  <si>
    <t>Green Party</t>
  </si>
  <si>
    <t>I can't remember</t>
  </si>
  <si>
    <t>Labour</t>
  </si>
  <si>
    <t>Liberal Democrats</t>
  </si>
  <si>
    <t>Plaid Cymru</t>
  </si>
  <si>
    <t>Prefer not to say</t>
  </si>
  <si>
    <t>Reform UK</t>
  </si>
  <si>
    <t>Scottish National Party</t>
  </si>
  <si>
    <t>18-24</t>
  </si>
  <si>
    <t>25-34</t>
  </si>
  <si>
    <t>35-44</t>
  </si>
  <si>
    <t>45-54</t>
  </si>
  <si>
    <t>55-64</t>
  </si>
  <si>
    <t>65-74</t>
  </si>
  <si>
    <t>75+</t>
  </si>
  <si>
    <t>Female</t>
  </si>
  <si>
    <t>Male</t>
  </si>
  <si>
    <t>East Midlands</t>
  </si>
  <si>
    <t>East of England</t>
  </si>
  <si>
    <t>London</t>
  </si>
  <si>
    <t>North East</t>
  </si>
  <si>
    <t>North West</t>
  </si>
  <si>
    <t>Scotland</t>
  </si>
  <si>
    <t>South East</t>
  </si>
  <si>
    <t>South West</t>
  </si>
  <si>
    <t>Wales</t>
  </si>
  <si>
    <t>West Midlands</t>
  </si>
  <si>
    <t>Yorkshire and The Humber</t>
  </si>
  <si>
    <t>Brexit Party</t>
  </si>
  <si>
    <t>Don't know</t>
  </si>
  <si>
    <t>GreenParty</t>
  </si>
  <si>
    <t>LiberalDemocrat</t>
  </si>
  <si>
    <t>Other</t>
  </si>
  <si>
    <t>PlaidCymru</t>
  </si>
  <si>
    <t>Reform</t>
  </si>
  <si>
    <t>SNP</t>
  </si>
  <si>
    <t>Don’t know</t>
  </si>
  <si>
    <t>I can always afford the basics, but rarely have money for luxuries</t>
  </si>
  <si>
    <t>I can generally afford the basics, but it can sometimes be a struggle</t>
  </si>
  <si>
    <t>I often struggle to afford the basics</t>
  </si>
  <si>
    <t>I’m quite comfortable financially</t>
  </si>
  <si>
    <t>I’m very comfortable financially</t>
  </si>
  <si>
    <t>More often than not, I can’t afford the basics like food and heating, and have to go without or get them from a charity</t>
  </si>
  <si>
    <t>Base Size</t>
  </si>
  <si>
    <t>Liberal Democrat</t>
  </si>
  <si>
    <t>Green</t>
  </si>
  <si>
    <t>ge_vi_raw</t>
  </si>
  <si>
    <t>If there were a general election held tomorrow, how would you vote?</t>
  </si>
  <si>
    <t>ge_vi_squeeze</t>
  </si>
  <si>
    <t>And if you had to choose, which of the following would you vote for?</t>
  </si>
  <si>
    <t>Processed: 06 March 2026 11:31</t>
  </si>
  <si>
    <t>Question</t>
  </si>
  <si>
    <t>Description</t>
  </si>
  <si>
    <t>Meliore-VI-260306</t>
  </si>
  <si>
    <t>Headline Voting Intention - including squeeze responses from those who said 'don't know'</t>
  </si>
  <si>
    <t>Methodology note: Convergent interviewed 2,189 adults in Britain online between 05 March 2026 and 06 March 2026. Figures were subsequently weighted to be representative of all adults in Britain according to age, gender, education, vote in 2019, vote in 2024, political attention, seat profile.Weighting targets are calculated on the basis of the British Election face to face 2019 and 2024 studies, census data and ONS mid-year population estimates. Seat profile is based on historic election results in each given seat. Respondents completed the survey online. On the basis of the historical record of the polls at recent general elections, there is a 9 in 10 chance that the true value of a party’s support lies within 4 points of the estimates provided by this poll, and a 2 in 3 chance that they lie within 2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</si>
</sst>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rgb="FF000000"/>
      <name val="Calibri"/>
      <family val="2"/>
      <scheme val="minor"/>
    </font>
    <font>
      <b/>
      <sz val="12"/>
      <color rgb="FF000000"/>
      <name val="Calibri"/>
      <family val="2"/>
    </font>
    <font>
      <b/>
      <sz val="10"/>
      <color rgb="FF000000"/>
      <name val="Calibri"/>
      <family val="2"/>
    </font>
    <font>
      <sz val="11"/>
      <color rgb="FF808080"/>
      <name val="Calibri"/>
      <family val="2"/>
    </font>
    <font>
      <sz val="11"/>
      <color rgb="FF000000"/>
      <name val="Calibri"/>
      <family val="2"/>
    </font>
    <font>
      <b/>
      <sz val="11"/>
      <color rgb="FF000000"/>
      <name val="Calibri"/>
      <family val="2"/>
    </font>
    <font>
      <b/>
      <sz val="22"/>
      <color rgb="FF4B0082"/>
      <name val="Calibri"/>
      <family val="2"/>
    </font>
    <font>
      <sz val="11"/>
      <color rgb="FF333333"/>
      <name val="Calibri"/>
      <family val="2"/>
    </font>
    <font>
      <sz val="10"/>
      <color rgb="FF808080"/>
      <name val="Calibri"/>
      <family val="2"/>
    </font>
    <font>
      <u/>
      <sz val="11"/>
      <color rgb="FF8A2BE2"/>
      <name val="Calibri"/>
      <family val="2"/>
    </font>
  </fonts>
  <fills count="4">
    <fill>
      <patternFill patternType="none"/>
    </fill>
    <fill>
      <patternFill patternType="gray125"/>
    </fill>
    <fill>
      <patternFill patternType="solid">
        <fgColor rgb="FFD4B0F0"/>
      </patternFill>
    </fill>
    <fill>
      <patternFill patternType="solid">
        <fgColor rgb="FFEDE0F7"/>
      </patternFill>
    </fill>
  </fills>
  <borders count="5">
    <border>
      <left/>
      <right/>
      <top/>
      <bottom/>
      <diagonal/>
    </border>
    <border>
      <left/>
      <right/>
      <top style="thin">
        <color rgb="FF4B0082"/>
      </top>
      <bottom/>
      <diagonal/>
    </border>
    <border>
      <left style="thin">
        <color rgb="FFCCCCCC"/>
      </left>
      <right style="thin">
        <color rgb="FFCCCCCC"/>
      </right>
      <top style="thin">
        <color rgb="FFCCCCCC"/>
      </top>
      <bottom style="thin">
        <color rgb="FFCCCCCC"/>
      </bottom>
      <diagonal/>
    </border>
    <border>
      <left/>
      <right/>
      <top/>
      <bottom style="medium">
        <color rgb="FF7209B7"/>
      </bottom>
      <diagonal/>
    </border>
    <border>
      <left/>
      <right/>
      <top/>
      <bottom style="thin">
        <color rgb="FF4B0082"/>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left" wrapText="1"/>
    </xf>
    <xf numFmtId="0" fontId="2" fillId="3" borderId="2" xfId="0" applyFont="1" applyFill="1" applyBorder="1" applyAlignment="1">
      <alignment horizontal="center" wrapText="1"/>
    </xf>
    <xf numFmtId="1" fontId="3" fillId="0" borderId="0" xfId="0" applyNumberFormat="1" applyFont="1"/>
    <xf numFmtId="9" fontId="4" fillId="0" borderId="0" xfId="0" applyNumberFormat="1" applyFont="1"/>
    <xf numFmtId="0" fontId="8" fillId="0" borderId="0" xfId="0" applyFont="1" applyAlignment="1">
      <alignment horizontal="left" vertical="top"/>
    </xf>
    <xf numFmtId="0" fontId="4" fillId="0" borderId="3" xfId="0" applyFont="1" applyBorder="1"/>
    <xf numFmtId="0" fontId="5" fillId="2" borderId="4" xfId="0" applyFont="1" applyFill="1" applyBorder="1" applyAlignment="1">
      <alignment horizontal="left"/>
    </xf>
    <xf numFmtId="0" fontId="9" fillId="0" borderId="0" xfId="0" applyFont="1"/>
    <xf numFmtId="0" fontId="6" fillId="0" borderId="0" xfId="0" applyFont="1" applyAlignment="1">
      <alignment horizontal="left" vertical="top"/>
    </xf>
    <xf numFmtId="0" fontId="0" fillId="0" borderId="0" xfId="0"/>
    <xf numFmtId="0" fontId="7" fillId="0" borderId="0" xfId="0" applyFont="1" applyAlignment="1">
      <alignment horizontal="left" vertical="top" wrapText="1"/>
    </xf>
    <xf numFmtId="0" fontId="1" fillId="2" borderId="1" xfId="0" applyFont="1" applyFill="1" applyBorder="1" applyAlignment="1">
      <alignment horizontal="left" wrapText="1"/>
    </xf>
    <xf numFmtId="0" fontId="2" fillId="3"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320000" cy="10800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19"/>
  <sheetViews>
    <sheetView showGridLines="0" tabSelected="1" workbookViewId="0">
      <selection activeCell="A8" sqref="A8:F10"/>
    </sheetView>
  </sheetViews>
  <sheetFormatPr baseColWidth="10" defaultRowHeight="15" x14ac:dyDescent="0.2"/>
  <cols>
    <col min="1" max="1" width="35.6640625" customWidth="1"/>
    <col min="2" max="6" width="18.6640625" customWidth="1"/>
  </cols>
  <sheetData>
    <row r="6" spans="1:6" ht="29" x14ac:dyDescent="0.2">
      <c r="A6" s="9" t="s">
        <v>68</v>
      </c>
      <c r="B6" s="10"/>
      <c r="C6" s="10"/>
      <c r="D6" s="10"/>
      <c r="E6" s="10"/>
      <c r="F6" s="10"/>
    </row>
    <row r="8" spans="1:6" ht="60" customHeight="1" x14ac:dyDescent="0.2">
      <c r="A8" s="11" t="s">
        <v>70</v>
      </c>
      <c r="B8" s="10"/>
      <c r="C8" s="10"/>
      <c r="D8" s="10"/>
      <c r="E8" s="10"/>
      <c r="F8" s="10"/>
    </row>
    <row r="9" spans="1:6" x14ac:dyDescent="0.2">
      <c r="A9" s="10"/>
      <c r="B9" s="10"/>
      <c r="C9" s="10"/>
      <c r="D9" s="10"/>
      <c r="E9" s="10"/>
      <c r="F9" s="10"/>
    </row>
    <row r="10" spans="1:6" x14ac:dyDescent="0.2">
      <c r="A10" s="10"/>
      <c r="B10" s="10"/>
      <c r="C10" s="10"/>
      <c r="D10" s="10"/>
      <c r="E10" s="10"/>
      <c r="F10" s="10"/>
    </row>
    <row r="12" spans="1:6" x14ac:dyDescent="0.2">
      <c r="A12" s="5" t="s">
        <v>65</v>
      </c>
    </row>
    <row r="14" spans="1:6" x14ac:dyDescent="0.2">
      <c r="A14" s="6"/>
      <c r="B14" s="6"/>
      <c r="C14" s="6"/>
      <c r="D14" s="6"/>
      <c r="E14" s="6"/>
      <c r="F14" s="6"/>
    </row>
    <row r="16" spans="1:6" x14ac:dyDescent="0.2">
      <c r="A16" s="7" t="s">
        <v>66</v>
      </c>
      <c r="B16" s="7" t="s">
        <v>67</v>
      </c>
    </row>
    <row r="17" spans="1:2" x14ac:dyDescent="0.2">
      <c r="A17" s="8" t="str">
        <f>HYPERLINK("#'Survey Results'!A1","ge_headline_vi")</f>
        <v>ge_headline_vi</v>
      </c>
      <c r="B17" t="s">
        <v>1</v>
      </c>
    </row>
    <row r="18" spans="1:2" x14ac:dyDescent="0.2">
      <c r="A18" s="8" t="str">
        <f>HYPERLINK("#'Survey Results'!A14","ge_vi_raw")</f>
        <v>ge_vi_raw</v>
      </c>
      <c r="B18" t="s">
        <v>62</v>
      </c>
    </row>
    <row r="19" spans="1:2" x14ac:dyDescent="0.2">
      <c r="A19" s="8" t="str">
        <f>HYPERLINK("#'Survey Results'!A30","ge_vi_squeeze")</f>
        <v>ge_vi_squeeze</v>
      </c>
      <c r="B19" t="s">
        <v>64</v>
      </c>
    </row>
  </sheetData>
  <mergeCells count="2">
    <mergeCell ref="A6:F6"/>
    <mergeCell ref="A8:F10"/>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43"/>
  <sheetViews>
    <sheetView workbookViewId="0">
      <pane xSplit="1" topLeftCell="B1" activePane="topRight" state="frozen"/>
      <selection pane="topRight" activeCell="A4" sqref="A4"/>
    </sheetView>
  </sheetViews>
  <sheetFormatPr baseColWidth="10" defaultRowHeight="15" x14ac:dyDescent="0.2"/>
  <cols>
    <col min="1" max="1" width="30.6640625" customWidth="1"/>
    <col min="2" max="20" width="15.6640625" customWidth="1"/>
  </cols>
  <sheetData>
    <row r="1" spans="1:70" ht="17" x14ac:dyDescent="0.2">
      <c r="A1" s="1" t="s">
        <v>0</v>
      </c>
      <c r="B1" s="12" t="s">
        <v>69</v>
      </c>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row>
    <row r="2" spans="1:70" x14ac:dyDescent="0.2">
      <c r="A2" s="2" t="s">
        <v>2</v>
      </c>
      <c r="B2" s="2" t="s">
        <v>3</v>
      </c>
      <c r="C2" s="13" t="s">
        <v>4</v>
      </c>
      <c r="D2" s="13"/>
      <c r="E2" s="13"/>
      <c r="F2" s="13"/>
      <c r="G2" s="13"/>
      <c r="H2" s="13"/>
      <c r="I2" s="13"/>
      <c r="J2" s="13"/>
      <c r="K2" s="13"/>
      <c r="L2" s="13"/>
      <c r="M2" s="13"/>
      <c r="N2" s="13" t="s">
        <v>5</v>
      </c>
      <c r="O2" s="13"/>
      <c r="P2" s="13"/>
      <c r="Q2" s="13"/>
      <c r="R2" s="13"/>
      <c r="S2" s="13"/>
      <c r="T2" s="13"/>
      <c r="U2" s="13" t="s">
        <v>6</v>
      </c>
      <c r="V2" s="13"/>
      <c r="W2" s="13" t="s">
        <v>7</v>
      </c>
      <c r="X2" s="13"/>
      <c r="Y2" s="13"/>
      <c r="Z2" s="13"/>
      <c r="AA2" s="13"/>
      <c r="AB2" s="13"/>
      <c r="AC2" s="13"/>
      <c r="AD2" s="13"/>
      <c r="AE2" s="13"/>
      <c r="AF2" s="13"/>
      <c r="AG2" s="13"/>
      <c r="AH2" s="13" t="s">
        <v>8</v>
      </c>
      <c r="AI2" s="13"/>
      <c r="AJ2" s="13"/>
      <c r="AK2" s="13"/>
      <c r="AL2" s="13"/>
      <c r="AM2" s="13"/>
      <c r="AN2" s="13"/>
      <c r="AO2" s="13"/>
      <c r="AP2" s="13"/>
      <c r="AQ2" s="13"/>
      <c r="AR2" s="13"/>
      <c r="AS2" s="13" t="s">
        <v>9</v>
      </c>
      <c r="AT2" s="13"/>
      <c r="AU2" s="13"/>
      <c r="AV2" s="13"/>
      <c r="AW2" s="13"/>
      <c r="AX2" s="13"/>
      <c r="AY2" s="13"/>
      <c r="AZ2" s="13"/>
      <c r="BA2" s="13"/>
      <c r="BB2" s="13"/>
      <c r="BC2" s="13" t="s">
        <v>10</v>
      </c>
      <c r="BD2" s="13"/>
      <c r="BE2" s="13"/>
      <c r="BF2" s="13"/>
      <c r="BG2" s="13"/>
      <c r="BH2" s="13"/>
      <c r="BI2" s="13"/>
      <c r="BJ2" s="13"/>
      <c r="BK2" s="13" t="s">
        <v>11</v>
      </c>
      <c r="BL2" s="13"/>
      <c r="BM2" s="13"/>
      <c r="BN2" s="13"/>
      <c r="BO2" s="13"/>
      <c r="BP2" s="13"/>
      <c r="BQ2" s="13"/>
      <c r="BR2" s="13"/>
    </row>
    <row r="3" spans="1:70" x14ac:dyDescent="0.2">
      <c r="A3" t="s">
        <v>2</v>
      </c>
      <c r="B3" t="s">
        <v>3</v>
      </c>
      <c r="C3" t="s">
        <v>12</v>
      </c>
      <c r="D3" t="s">
        <v>13</v>
      </c>
      <c r="E3" t="s">
        <v>14</v>
      </c>
      <c r="F3" t="s">
        <v>15</v>
      </c>
      <c r="G3" t="s">
        <v>16</v>
      </c>
      <c r="H3" t="s">
        <v>17</v>
      </c>
      <c r="I3" t="s">
        <v>18</v>
      </c>
      <c r="J3" t="s">
        <v>19</v>
      </c>
      <c r="K3" t="s">
        <v>20</v>
      </c>
      <c r="L3" t="s">
        <v>21</v>
      </c>
      <c r="M3" t="s">
        <v>22</v>
      </c>
      <c r="N3" t="s">
        <v>23</v>
      </c>
      <c r="O3" t="s">
        <v>24</v>
      </c>
      <c r="P3" t="s">
        <v>25</v>
      </c>
      <c r="Q3" t="s">
        <v>26</v>
      </c>
      <c r="R3" t="s">
        <v>27</v>
      </c>
      <c r="S3" t="s">
        <v>28</v>
      </c>
      <c r="T3" t="s">
        <v>29</v>
      </c>
      <c r="U3" t="s">
        <v>30</v>
      </c>
      <c r="V3" t="s">
        <v>31</v>
      </c>
      <c r="W3" t="s">
        <v>32</v>
      </c>
      <c r="X3" t="s">
        <v>33</v>
      </c>
      <c r="Y3" t="s">
        <v>34</v>
      </c>
      <c r="Z3" t="s">
        <v>35</v>
      </c>
      <c r="AA3" t="s">
        <v>36</v>
      </c>
      <c r="AB3" t="s">
        <v>37</v>
      </c>
      <c r="AC3" t="s">
        <v>38</v>
      </c>
      <c r="AD3" t="s">
        <v>39</v>
      </c>
      <c r="AE3" t="s">
        <v>40</v>
      </c>
      <c r="AF3" t="s">
        <v>41</v>
      </c>
      <c r="AG3" t="s">
        <v>42</v>
      </c>
      <c r="AH3" t="s">
        <v>12</v>
      </c>
      <c r="AI3" t="s">
        <v>13</v>
      </c>
      <c r="AJ3" t="s">
        <v>43</v>
      </c>
      <c r="AK3" t="s">
        <v>14</v>
      </c>
      <c r="AL3" t="s">
        <v>15</v>
      </c>
      <c r="AM3" t="s">
        <v>16</v>
      </c>
      <c r="AN3" t="s">
        <v>17</v>
      </c>
      <c r="AO3" t="s">
        <v>18</v>
      </c>
      <c r="AP3" t="s">
        <v>19</v>
      </c>
      <c r="AQ3" t="s">
        <v>20</v>
      </c>
      <c r="AR3" t="s">
        <v>22</v>
      </c>
      <c r="AS3" t="s">
        <v>12</v>
      </c>
      <c r="AT3" t="s">
        <v>13</v>
      </c>
      <c r="AU3" t="s">
        <v>14</v>
      </c>
      <c r="AV3" t="s">
        <v>44</v>
      </c>
      <c r="AW3" t="s">
        <v>15</v>
      </c>
      <c r="AX3" t="s">
        <v>17</v>
      </c>
      <c r="AY3" t="s">
        <v>18</v>
      </c>
      <c r="AZ3" t="s">
        <v>19</v>
      </c>
      <c r="BA3" t="s">
        <v>21</v>
      </c>
      <c r="BB3" t="s">
        <v>22</v>
      </c>
      <c r="BC3" t="s">
        <v>14</v>
      </c>
      <c r="BD3" t="s">
        <v>45</v>
      </c>
      <c r="BE3" t="s">
        <v>17</v>
      </c>
      <c r="BF3" t="s">
        <v>46</v>
      </c>
      <c r="BG3" t="s">
        <v>47</v>
      </c>
      <c r="BH3" t="s">
        <v>48</v>
      </c>
      <c r="BI3" t="s">
        <v>49</v>
      </c>
      <c r="BJ3" t="s">
        <v>50</v>
      </c>
      <c r="BK3" t="s">
        <v>51</v>
      </c>
      <c r="BL3" t="s">
        <v>52</v>
      </c>
      <c r="BM3" t="s">
        <v>53</v>
      </c>
      <c r="BN3" t="s">
        <v>54</v>
      </c>
      <c r="BO3" t="s">
        <v>55</v>
      </c>
      <c r="BP3" t="s">
        <v>56</v>
      </c>
      <c r="BQ3" t="s">
        <v>57</v>
      </c>
      <c r="BR3" t="s">
        <v>20</v>
      </c>
    </row>
    <row r="4" spans="1:70" x14ac:dyDescent="0.2">
      <c r="A4" s="3" t="s">
        <v>58</v>
      </c>
      <c r="B4" s="3">
        <v>1941</v>
      </c>
      <c r="C4" s="3">
        <v>13</v>
      </c>
      <c r="D4" s="3">
        <v>3</v>
      </c>
      <c r="E4" s="3">
        <v>295</v>
      </c>
      <c r="F4" s="3">
        <v>84</v>
      </c>
      <c r="G4" s="3">
        <v>11</v>
      </c>
      <c r="H4" s="3">
        <v>575</v>
      </c>
      <c r="I4" s="3">
        <v>97</v>
      </c>
      <c r="J4" s="3">
        <v>9</v>
      </c>
      <c r="K4" s="3">
        <v>8</v>
      </c>
      <c r="L4" s="3">
        <v>217</v>
      </c>
      <c r="M4" s="3">
        <v>38</v>
      </c>
      <c r="N4" s="3">
        <v>177</v>
      </c>
      <c r="O4" s="3">
        <v>383</v>
      </c>
      <c r="P4" s="3">
        <v>379</v>
      </c>
      <c r="Q4" s="3">
        <v>396</v>
      </c>
      <c r="R4" s="3">
        <v>347</v>
      </c>
      <c r="S4" s="3">
        <v>195</v>
      </c>
      <c r="T4" s="3">
        <v>64</v>
      </c>
      <c r="U4" s="3">
        <v>1133</v>
      </c>
      <c r="V4" s="3">
        <v>808</v>
      </c>
      <c r="W4" s="3">
        <v>157</v>
      </c>
      <c r="X4" s="3">
        <v>200</v>
      </c>
      <c r="Y4" s="3">
        <v>279</v>
      </c>
      <c r="Z4" s="3">
        <v>88</v>
      </c>
      <c r="AA4" s="3">
        <v>259</v>
      </c>
      <c r="AB4" s="3">
        <v>134</v>
      </c>
      <c r="AC4" s="3">
        <v>234</v>
      </c>
      <c r="AD4" s="3">
        <v>130</v>
      </c>
      <c r="AE4" s="3">
        <v>87</v>
      </c>
      <c r="AF4" s="3">
        <v>195</v>
      </c>
      <c r="AG4" s="3">
        <v>178</v>
      </c>
      <c r="AH4" s="3">
        <v>11</v>
      </c>
      <c r="AI4" s="3">
        <v>5</v>
      </c>
      <c r="AJ4" s="3">
        <v>54</v>
      </c>
      <c r="AK4" s="3">
        <v>500</v>
      </c>
      <c r="AL4" s="3">
        <v>59</v>
      </c>
      <c r="AM4" s="3">
        <v>39</v>
      </c>
      <c r="AN4" s="3">
        <v>485</v>
      </c>
      <c r="AO4" s="3">
        <v>116</v>
      </c>
      <c r="AP4" s="3">
        <v>7</v>
      </c>
      <c r="AQ4" s="3">
        <v>5</v>
      </c>
      <c r="AR4" s="3">
        <v>45</v>
      </c>
      <c r="AS4" s="3">
        <v>31</v>
      </c>
      <c r="AT4" s="3">
        <v>34</v>
      </c>
      <c r="AU4" s="3">
        <v>285</v>
      </c>
      <c r="AV4" s="3">
        <v>266</v>
      </c>
      <c r="AW4" s="3">
        <v>276</v>
      </c>
      <c r="AX4" s="3">
        <v>370</v>
      </c>
      <c r="AY4" s="3">
        <v>162</v>
      </c>
      <c r="AZ4" s="3">
        <v>19</v>
      </c>
      <c r="BA4" s="3">
        <v>455</v>
      </c>
      <c r="BB4" s="3">
        <v>43</v>
      </c>
      <c r="BC4" s="3">
        <v>318</v>
      </c>
      <c r="BD4" s="3">
        <v>314</v>
      </c>
      <c r="BE4" s="3">
        <v>420</v>
      </c>
      <c r="BF4" s="3">
        <v>191</v>
      </c>
      <c r="BG4" s="3">
        <v>125</v>
      </c>
      <c r="BH4" s="3">
        <v>22</v>
      </c>
      <c r="BI4" s="3">
        <v>497</v>
      </c>
      <c r="BJ4" s="3">
        <v>54</v>
      </c>
      <c r="BK4" s="3">
        <v>10</v>
      </c>
      <c r="BL4" s="3">
        <v>633</v>
      </c>
      <c r="BM4" s="3">
        <v>342</v>
      </c>
      <c r="BN4" s="3">
        <v>205</v>
      </c>
      <c r="BO4" s="3">
        <v>495</v>
      </c>
      <c r="BP4" s="3">
        <v>140</v>
      </c>
      <c r="BQ4" s="3">
        <v>93</v>
      </c>
      <c r="BR4" s="3">
        <v>23</v>
      </c>
    </row>
    <row r="5" spans="1:70" x14ac:dyDescent="0.2">
      <c r="A5" t="s">
        <v>14</v>
      </c>
      <c r="B5" s="4">
        <v>0.19182311940788599</v>
      </c>
      <c r="C5" s="4">
        <v>0.22964295383931099</v>
      </c>
      <c r="D5" s="4">
        <v>0</v>
      </c>
      <c r="E5" s="4">
        <v>0.642295700575091</v>
      </c>
      <c r="F5" s="4">
        <v>2.8561804838660901E-2</v>
      </c>
      <c r="G5" s="4">
        <v>3.29557100003997E-2</v>
      </c>
      <c r="H5" s="4">
        <v>4.4209228514375101E-2</v>
      </c>
      <c r="I5" s="4">
        <v>5.6514925451528898E-2</v>
      </c>
      <c r="J5" s="4">
        <v>0.28490273907327901</v>
      </c>
      <c r="K5" s="4">
        <v>0</v>
      </c>
      <c r="L5" s="4">
        <v>6.9209012106022899E-2</v>
      </c>
      <c r="M5" s="4">
        <v>8.8757683242220706E-2</v>
      </c>
      <c r="N5" s="4">
        <v>9.0948934989882005E-2</v>
      </c>
      <c r="O5" s="4">
        <v>0.139730556465441</v>
      </c>
      <c r="P5" s="4">
        <v>0.16203233089066699</v>
      </c>
      <c r="Q5" s="4">
        <v>0.19062881570639401</v>
      </c>
      <c r="R5" s="4">
        <v>0.14478288419691601</v>
      </c>
      <c r="S5" s="4">
        <v>0.281435600753832</v>
      </c>
      <c r="T5" s="4">
        <v>0.37100931035691098</v>
      </c>
      <c r="U5" s="4">
        <v>0.184025361587241</v>
      </c>
      <c r="V5" s="4">
        <v>0.199853018377807</v>
      </c>
      <c r="W5" s="4">
        <v>0.155820025673023</v>
      </c>
      <c r="X5" s="4">
        <v>0.27715038475673898</v>
      </c>
      <c r="Y5" s="4">
        <v>0.160607858780485</v>
      </c>
      <c r="Z5" s="4">
        <v>0.247222819107667</v>
      </c>
      <c r="AA5" s="4">
        <v>0.17400639467559201</v>
      </c>
      <c r="AB5" s="4">
        <v>0.176272486012299</v>
      </c>
      <c r="AC5" s="4">
        <v>0.22819654806182099</v>
      </c>
      <c r="AD5" s="4">
        <v>0.16322637418146099</v>
      </c>
      <c r="AE5" s="4">
        <v>0.101103590014572</v>
      </c>
      <c r="AF5" s="4">
        <v>0.16934576927101699</v>
      </c>
      <c r="AG5" s="4">
        <v>0.20917935763214901</v>
      </c>
      <c r="AH5" s="4">
        <v>0</v>
      </c>
      <c r="AI5" s="4">
        <v>0.399743151122956</v>
      </c>
      <c r="AJ5" s="4">
        <v>1.5314341260748101E-2</v>
      </c>
      <c r="AK5" s="4">
        <v>0.44755486351173202</v>
      </c>
      <c r="AL5" s="4">
        <v>2.7298101684424699E-2</v>
      </c>
      <c r="AM5" s="4">
        <v>7.4932804539488695E-2</v>
      </c>
      <c r="AN5" s="4">
        <v>2.9605567670883799E-2</v>
      </c>
      <c r="AO5" s="4">
        <v>2.5187564061833399E-2</v>
      </c>
      <c r="AP5" s="4">
        <v>0</v>
      </c>
      <c r="AQ5" s="4">
        <v>0</v>
      </c>
      <c r="AR5" s="4">
        <v>0.122285330799198</v>
      </c>
      <c r="AS5" s="4">
        <v>0</v>
      </c>
      <c r="AT5" s="4">
        <v>0</v>
      </c>
      <c r="AU5" s="4">
        <v>1</v>
      </c>
      <c r="AV5" s="4">
        <v>0.20395502411147501</v>
      </c>
      <c r="AW5" s="4">
        <v>0</v>
      </c>
      <c r="AX5" s="4">
        <v>0</v>
      </c>
      <c r="AY5" s="4">
        <v>0</v>
      </c>
      <c r="AZ5" s="4">
        <v>0</v>
      </c>
      <c r="BA5" s="4">
        <v>0</v>
      </c>
      <c r="BB5" s="4">
        <v>0</v>
      </c>
      <c r="BC5" s="4">
        <v>1</v>
      </c>
      <c r="BD5" s="4">
        <v>0</v>
      </c>
      <c r="BE5" s="4">
        <v>0</v>
      </c>
      <c r="BF5" s="4">
        <v>0</v>
      </c>
      <c r="BG5" s="4">
        <v>0</v>
      </c>
      <c r="BH5" s="4">
        <v>0</v>
      </c>
      <c r="BI5" s="4">
        <v>0</v>
      </c>
      <c r="BJ5" s="4">
        <v>0</v>
      </c>
      <c r="BK5" s="4">
        <v>9.0260802581526203E-2</v>
      </c>
      <c r="BL5" s="4">
        <v>0.17063580539530901</v>
      </c>
      <c r="BM5" s="4">
        <v>0.13005018787786701</v>
      </c>
      <c r="BN5" s="4">
        <v>0.162123173436865</v>
      </c>
      <c r="BO5" s="4">
        <v>0.29558624605630501</v>
      </c>
      <c r="BP5" s="4">
        <v>0.21447310455287699</v>
      </c>
      <c r="BQ5" s="4">
        <v>6.0791512576569499E-2</v>
      </c>
      <c r="BR5" s="4">
        <v>6.0184508137680601E-2</v>
      </c>
    </row>
    <row r="6" spans="1:70" x14ac:dyDescent="0.2">
      <c r="A6" t="s">
        <v>17</v>
      </c>
      <c r="B6" s="4">
        <v>0.18933381554686901</v>
      </c>
      <c r="C6" s="4">
        <v>0</v>
      </c>
      <c r="D6" s="4">
        <v>0</v>
      </c>
      <c r="E6" s="4">
        <v>9.6285045159240201E-3</v>
      </c>
      <c r="F6" s="4">
        <v>2.71638232209853E-2</v>
      </c>
      <c r="G6" s="4">
        <v>0</v>
      </c>
      <c r="H6" s="4">
        <v>0.52069403878784704</v>
      </c>
      <c r="I6" s="4">
        <v>7.1692858576702906E-2</v>
      </c>
      <c r="J6" s="4">
        <v>0</v>
      </c>
      <c r="K6" s="4">
        <v>6.1346954095086399E-2</v>
      </c>
      <c r="L6" s="4">
        <v>3.6170548251923001E-3</v>
      </c>
      <c r="M6" s="4">
        <v>3.2845689879176701E-2</v>
      </c>
      <c r="N6" s="4">
        <v>0.200535631798064</v>
      </c>
      <c r="O6" s="4">
        <v>0.25973131960337698</v>
      </c>
      <c r="P6" s="4">
        <v>0.22927961110826101</v>
      </c>
      <c r="Q6" s="4">
        <v>0.16258730752535899</v>
      </c>
      <c r="R6" s="4">
        <v>0.20597225599041699</v>
      </c>
      <c r="S6" s="4">
        <v>0.117283563211208</v>
      </c>
      <c r="T6" s="4">
        <v>0.115487275510951</v>
      </c>
      <c r="U6" s="4">
        <v>0.16751941629907699</v>
      </c>
      <c r="V6" s="4">
        <v>0.21179763477263799</v>
      </c>
      <c r="W6" s="4">
        <v>0.198597459100776</v>
      </c>
      <c r="X6" s="4">
        <v>9.9579651564782906E-2</v>
      </c>
      <c r="Y6" s="4">
        <v>0.271799921648818</v>
      </c>
      <c r="Z6" s="4">
        <v>0.14920132330372499</v>
      </c>
      <c r="AA6" s="4">
        <v>0.25536838462801698</v>
      </c>
      <c r="AB6" s="4">
        <v>0.205193721196826</v>
      </c>
      <c r="AC6" s="4">
        <v>0.16551862094828701</v>
      </c>
      <c r="AD6" s="4">
        <v>0.11107506860513</v>
      </c>
      <c r="AE6" s="4">
        <v>0.112950479987629</v>
      </c>
      <c r="AF6" s="4">
        <v>0.22217638810027199</v>
      </c>
      <c r="AG6" s="4">
        <v>0.21435259358661701</v>
      </c>
      <c r="AH6" s="4">
        <v>0</v>
      </c>
      <c r="AI6" s="4">
        <v>0</v>
      </c>
      <c r="AJ6" s="4">
        <v>0</v>
      </c>
      <c r="AK6" s="4">
        <v>2.7255945563275801E-2</v>
      </c>
      <c r="AL6" s="4">
        <v>7.8631943738741196E-3</v>
      </c>
      <c r="AM6" s="4">
        <v>0.18652448177345901</v>
      </c>
      <c r="AN6" s="4">
        <v>0.49716272729132399</v>
      </c>
      <c r="AO6" s="4">
        <v>0.11333044889237499</v>
      </c>
      <c r="AP6" s="4">
        <v>0.25977903086809301</v>
      </c>
      <c r="AQ6" s="4">
        <v>0</v>
      </c>
      <c r="AR6" s="4">
        <v>1.98185523625499E-2</v>
      </c>
      <c r="AS6" s="4">
        <v>0</v>
      </c>
      <c r="AT6" s="4">
        <v>0</v>
      </c>
      <c r="AU6" s="4">
        <v>0</v>
      </c>
      <c r="AV6" s="4">
        <v>0.157382180988756</v>
      </c>
      <c r="AW6" s="4">
        <v>0</v>
      </c>
      <c r="AX6" s="4">
        <v>1</v>
      </c>
      <c r="AY6" s="4">
        <v>0</v>
      </c>
      <c r="AZ6" s="4">
        <v>0</v>
      </c>
      <c r="BA6" s="4">
        <v>0</v>
      </c>
      <c r="BB6" s="4">
        <v>0</v>
      </c>
      <c r="BC6" s="4">
        <v>0</v>
      </c>
      <c r="BD6" s="4">
        <v>0</v>
      </c>
      <c r="BE6" s="4">
        <v>1</v>
      </c>
      <c r="BF6" s="4">
        <v>0</v>
      </c>
      <c r="BG6" s="4">
        <v>0</v>
      </c>
      <c r="BH6" s="4">
        <v>0</v>
      </c>
      <c r="BI6" s="4">
        <v>0</v>
      </c>
      <c r="BJ6" s="4">
        <v>0</v>
      </c>
      <c r="BK6" s="4">
        <v>0.35313759351589502</v>
      </c>
      <c r="BL6" s="4">
        <v>0.178572918567279</v>
      </c>
      <c r="BM6" s="4">
        <v>0.16432317591981799</v>
      </c>
      <c r="BN6" s="4">
        <v>0.16083230646532901</v>
      </c>
      <c r="BO6" s="4">
        <v>0.18151849172502399</v>
      </c>
      <c r="BP6" s="4">
        <v>0.40234484322323</v>
      </c>
      <c r="BQ6" s="4">
        <v>0.116760169848485</v>
      </c>
      <c r="BR6" s="4">
        <v>0.26143313485729403</v>
      </c>
    </row>
    <row r="7" spans="1:70" x14ac:dyDescent="0.2">
      <c r="A7" t="s">
        <v>59</v>
      </c>
      <c r="B7" s="4">
        <v>0.13027171228628201</v>
      </c>
      <c r="C7" s="4">
        <v>6.2409600098088498E-2</v>
      </c>
      <c r="D7" s="4">
        <v>0</v>
      </c>
      <c r="E7" s="4">
        <v>7.4612194435828505E-2</v>
      </c>
      <c r="F7" s="4">
        <v>4.3221312243817402E-2</v>
      </c>
      <c r="G7" s="4">
        <v>0.15920792178048901</v>
      </c>
      <c r="H7" s="4">
        <v>0.109502296836091</v>
      </c>
      <c r="I7" s="4">
        <v>0.72734687602583203</v>
      </c>
      <c r="J7" s="4">
        <v>4.03129722432344E-2</v>
      </c>
      <c r="K7" s="4">
        <v>0</v>
      </c>
      <c r="L7" s="4">
        <v>2.6377642577701501E-2</v>
      </c>
      <c r="M7" s="4">
        <v>1.0644994128394101E-2</v>
      </c>
      <c r="N7" s="4">
        <v>7.2086344560910204E-2</v>
      </c>
      <c r="O7" s="4">
        <v>0.110431414455088</v>
      </c>
      <c r="P7" s="4">
        <v>0.13057623563738199</v>
      </c>
      <c r="Q7" s="4">
        <v>0.131153351431017</v>
      </c>
      <c r="R7" s="4">
        <v>0.148480215405316</v>
      </c>
      <c r="S7" s="4">
        <v>0.16255124670655899</v>
      </c>
      <c r="T7" s="4">
        <v>0.146922294512846</v>
      </c>
      <c r="U7" s="4">
        <v>0.14595821640306</v>
      </c>
      <c r="V7" s="4">
        <v>0.114118217121877</v>
      </c>
      <c r="W7" s="4">
        <v>0.145724166947415</v>
      </c>
      <c r="X7" s="4">
        <v>0.144825276845745</v>
      </c>
      <c r="Y7" s="4">
        <v>0.176912148740448</v>
      </c>
      <c r="Z7" s="4">
        <v>0.108123293038696</v>
      </c>
      <c r="AA7" s="4">
        <v>8.7364785698670996E-2</v>
      </c>
      <c r="AB7" s="4">
        <v>7.9974659666653694E-2</v>
      </c>
      <c r="AC7" s="4">
        <v>0.15502464783006001</v>
      </c>
      <c r="AD7" s="4">
        <v>0.15554888866387701</v>
      </c>
      <c r="AE7" s="4">
        <v>5.5840669512813898E-2</v>
      </c>
      <c r="AF7" s="4">
        <v>0.13107334119842101</v>
      </c>
      <c r="AG7" s="4">
        <v>0.110886442605765</v>
      </c>
      <c r="AH7" s="4">
        <v>8.4374248091507606E-2</v>
      </c>
      <c r="AI7" s="4">
        <v>0</v>
      </c>
      <c r="AJ7" s="4">
        <v>0</v>
      </c>
      <c r="AK7" s="4">
        <v>7.2801660114977407E-2</v>
      </c>
      <c r="AL7" s="4">
        <v>7.0142868598668695E-2</v>
      </c>
      <c r="AM7" s="4">
        <v>0.16536598672327099</v>
      </c>
      <c r="AN7" s="4">
        <v>8.3629024764342599E-2</v>
      </c>
      <c r="AO7" s="4">
        <v>0.68542038379200698</v>
      </c>
      <c r="AP7" s="4">
        <v>7.7080129081897597E-2</v>
      </c>
      <c r="AQ7" s="4">
        <v>0</v>
      </c>
      <c r="AR7" s="4">
        <v>2.40598783118521E-2</v>
      </c>
      <c r="AS7" s="4">
        <v>0</v>
      </c>
      <c r="AT7" s="4">
        <v>0</v>
      </c>
      <c r="AU7" s="4">
        <v>0</v>
      </c>
      <c r="AV7" s="4">
        <v>0.102281108507613</v>
      </c>
      <c r="AW7" s="4">
        <v>0</v>
      </c>
      <c r="AX7" s="4">
        <v>0</v>
      </c>
      <c r="AY7" s="4">
        <v>1</v>
      </c>
      <c r="AZ7" s="4">
        <v>0</v>
      </c>
      <c r="BA7" s="4">
        <v>0</v>
      </c>
      <c r="BB7" s="4">
        <v>0</v>
      </c>
      <c r="BC7" s="4">
        <v>0</v>
      </c>
      <c r="BD7" s="4">
        <v>0</v>
      </c>
      <c r="BE7" s="4">
        <v>0</v>
      </c>
      <c r="BF7" s="4">
        <v>1</v>
      </c>
      <c r="BG7" s="4">
        <v>0</v>
      </c>
      <c r="BH7" s="4">
        <v>0</v>
      </c>
      <c r="BI7" s="4">
        <v>0</v>
      </c>
      <c r="BJ7" s="4">
        <v>0</v>
      </c>
      <c r="BK7" s="4">
        <v>0</v>
      </c>
      <c r="BL7" s="4">
        <v>0.14890362400742099</v>
      </c>
      <c r="BM7" s="4">
        <v>0.148304924707407</v>
      </c>
      <c r="BN7" s="4">
        <v>9.8206291945900706E-2</v>
      </c>
      <c r="BO7" s="4">
        <v>0.13066526821510999</v>
      </c>
      <c r="BP7" s="4">
        <v>7.9088678572083404E-2</v>
      </c>
      <c r="BQ7" s="4">
        <v>8.0866968654126598E-2</v>
      </c>
      <c r="BR7" s="4">
        <v>0.136867062949903</v>
      </c>
    </row>
    <row r="8" spans="1:70" x14ac:dyDescent="0.2">
      <c r="A8" t="s">
        <v>49</v>
      </c>
      <c r="B8" s="4">
        <v>0.24238110356162501</v>
      </c>
      <c r="C8" s="4">
        <v>0</v>
      </c>
      <c r="D8" s="4">
        <v>0.27314487103347501</v>
      </c>
      <c r="E8" s="4">
        <v>0.25603024312078299</v>
      </c>
      <c r="F8" s="4">
        <v>3.6215778153049702E-2</v>
      </c>
      <c r="G8" s="4">
        <v>0.32325364187327499</v>
      </c>
      <c r="H8" s="4">
        <v>0.13335708670527199</v>
      </c>
      <c r="I8" s="4">
        <v>3.6772748635099897E-2</v>
      </c>
      <c r="J8" s="4">
        <v>0.23527740063986</v>
      </c>
      <c r="K8" s="4">
        <v>0.50233778140552798</v>
      </c>
      <c r="L8" s="4">
        <v>0.83796006788093702</v>
      </c>
      <c r="M8" s="4">
        <v>3.1821335189543602E-2</v>
      </c>
      <c r="N8" s="4">
        <v>0.15251411322490599</v>
      </c>
      <c r="O8" s="4">
        <v>0.22598398560257699</v>
      </c>
      <c r="P8" s="4">
        <v>0.19644578602875001</v>
      </c>
      <c r="Q8" s="4">
        <v>0.22743748742193001</v>
      </c>
      <c r="R8" s="4">
        <v>0.26972188831121502</v>
      </c>
      <c r="S8" s="4">
        <v>0.28885611113176901</v>
      </c>
      <c r="T8" s="4">
        <v>0.34164032447090598</v>
      </c>
      <c r="U8" s="4">
        <v>0.23432431622418901</v>
      </c>
      <c r="V8" s="4">
        <v>0.25067774342013199</v>
      </c>
      <c r="W8" s="4">
        <v>0.330631408718841</v>
      </c>
      <c r="X8" s="4">
        <v>0.244340589374309</v>
      </c>
      <c r="Y8" s="4">
        <v>0.16282227940594701</v>
      </c>
      <c r="Z8" s="4">
        <v>0.306839858918662</v>
      </c>
      <c r="AA8" s="4">
        <v>0.21537426822949499</v>
      </c>
      <c r="AB8" s="4">
        <v>0.150760423335912</v>
      </c>
      <c r="AC8" s="4">
        <v>0.250737742213473</v>
      </c>
      <c r="AD8" s="4">
        <v>0.305321701712719</v>
      </c>
      <c r="AE8" s="4">
        <v>0.27111222154540199</v>
      </c>
      <c r="AF8" s="4">
        <v>0.275982643980898</v>
      </c>
      <c r="AG8" s="4">
        <v>0.232298816962132</v>
      </c>
      <c r="AH8" s="4">
        <v>0.56967921516123099</v>
      </c>
      <c r="AI8" s="4">
        <v>0.51582963887438105</v>
      </c>
      <c r="AJ8" s="4">
        <v>0.85008071436345101</v>
      </c>
      <c r="AK8" s="4">
        <v>0.37375517839065803</v>
      </c>
      <c r="AL8" s="4">
        <v>0.220463494707901</v>
      </c>
      <c r="AM8" s="4">
        <v>0.249824285379143</v>
      </c>
      <c r="AN8" s="4">
        <v>0.141619843286511</v>
      </c>
      <c r="AO8" s="4">
        <v>4.05993704470674E-2</v>
      </c>
      <c r="AP8" s="4">
        <v>0.32162199055771301</v>
      </c>
      <c r="AQ8" s="4">
        <v>0.35799371842713901</v>
      </c>
      <c r="AR8" s="4">
        <v>0.12555164996693</v>
      </c>
      <c r="AS8" s="4">
        <v>0</v>
      </c>
      <c r="AT8" s="4">
        <v>0</v>
      </c>
      <c r="AU8" s="4">
        <v>0</v>
      </c>
      <c r="AV8" s="4">
        <v>0.15273787132507299</v>
      </c>
      <c r="AW8" s="4">
        <v>0</v>
      </c>
      <c r="AX8" s="4">
        <v>0</v>
      </c>
      <c r="AY8" s="4">
        <v>0</v>
      </c>
      <c r="AZ8" s="4">
        <v>0</v>
      </c>
      <c r="BA8" s="4">
        <v>1</v>
      </c>
      <c r="BB8" s="4">
        <v>0</v>
      </c>
      <c r="BC8" s="4">
        <v>0</v>
      </c>
      <c r="BD8" s="4">
        <v>0</v>
      </c>
      <c r="BE8" s="4">
        <v>0</v>
      </c>
      <c r="BF8" s="4">
        <v>0</v>
      </c>
      <c r="BG8" s="4">
        <v>0</v>
      </c>
      <c r="BH8" s="4">
        <v>0</v>
      </c>
      <c r="BI8" s="4">
        <v>1</v>
      </c>
      <c r="BJ8" s="4">
        <v>0</v>
      </c>
      <c r="BK8" s="4">
        <v>0</v>
      </c>
      <c r="BL8" s="4">
        <v>0.23048224029981901</v>
      </c>
      <c r="BM8" s="4">
        <v>0.26269050440229103</v>
      </c>
      <c r="BN8" s="4">
        <v>0.284969453017483</v>
      </c>
      <c r="BO8" s="4">
        <v>0.21660182804588601</v>
      </c>
      <c r="BP8" s="4">
        <v>0.24093582149802201</v>
      </c>
      <c r="BQ8" s="4">
        <v>0.33274467817185099</v>
      </c>
      <c r="BR8" s="4">
        <v>0.30850458075062898</v>
      </c>
    </row>
    <row r="9" spans="1:70" x14ac:dyDescent="0.2">
      <c r="A9" t="s">
        <v>60</v>
      </c>
      <c r="B9" s="4">
        <v>0.14789378779760701</v>
      </c>
      <c r="C9" s="4">
        <v>0.108899278413344</v>
      </c>
      <c r="D9" s="4">
        <v>0.72685512896652504</v>
      </c>
      <c r="E9" s="4">
        <v>9.3984523025553903E-3</v>
      </c>
      <c r="F9" s="4">
        <v>0.860112196401976</v>
      </c>
      <c r="G9" s="4">
        <v>0.188849148623186</v>
      </c>
      <c r="H9" s="4">
        <v>0.15210369895321799</v>
      </c>
      <c r="I9" s="4">
        <v>6.9565120201075803E-2</v>
      </c>
      <c r="J9" s="4">
        <v>0</v>
      </c>
      <c r="K9" s="4">
        <v>0.12643084302037999</v>
      </c>
      <c r="L9" s="4">
        <v>1.6701792635185699E-2</v>
      </c>
      <c r="M9" s="4">
        <v>3.5847173578865403E-2</v>
      </c>
      <c r="N9" s="4">
        <v>0.35618863579567001</v>
      </c>
      <c r="O9" s="4">
        <v>0.189782272833559</v>
      </c>
      <c r="P9" s="4">
        <v>0.16519422133818201</v>
      </c>
      <c r="Q9" s="4">
        <v>0.16685824933143201</v>
      </c>
      <c r="R9" s="4">
        <v>0.110533590375018</v>
      </c>
      <c r="S9" s="4">
        <v>5.6539269525250999E-2</v>
      </c>
      <c r="T9" s="4">
        <v>4.2722371186145504E-3</v>
      </c>
      <c r="U9" s="4">
        <v>0.170463061560229</v>
      </c>
      <c r="V9" s="4">
        <v>0.12465262125887</v>
      </c>
      <c r="W9" s="4">
        <v>0.117041524409464</v>
      </c>
      <c r="X9" s="4">
        <v>0.18482584627624701</v>
      </c>
      <c r="Y9" s="4">
        <v>0.145209566372343</v>
      </c>
      <c r="Z9" s="4">
        <v>0.14066747901766899</v>
      </c>
      <c r="AA9" s="4">
        <v>0.205795665786041</v>
      </c>
      <c r="AB9" s="4">
        <v>3.3561113724866698E-2</v>
      </c>
      <c r="AC9" s="4">
        <v>0.15557033632831499</v>
      </c>
      <c r="AD9" s="4">
        <v>0.17627842592498599</v>
      </c>
      <c r="AE9" s="4">
        <v>0.13726206451196801</v>
      </c>
      <c r="AF9" s="4">
        <v>0.13707728877860101</v>
      </c>
      <c r="AG9" s="4">
        <v>0.15790523719808899</v>
      </c>
      <c r="AH9" s="4">
        <v>0</v>
      </c>
      <c r="AI9" s="4">
        <v>0</v>
      </c>
      <c r="AJ9" s="4">
        <v>0.111049752507882</v>
      </c>
      <c r="AK9" s="4">
        <v>5.0919781967002198E-2</v>
      </c>
      <c r="AL9" s="4">
        <v>0.65328835413430297</v>
      </c>
      <c r="AM9" s="4">
        <v>0.162103415956453</v>
      </c>
      <c r="AN9" s="4">
        <v>0.19958166557412699</v>
      </c>
      <c r="AO9" s="4">
        <v>0.10163224003098401</v>
      </c>
      <c r="AP9" s="4">
        <v>0</v>
      </c>
      <c r="AQ9" s="4">
        <v>0.236717539091401</v>
      </c>
      <c r="AR9" s="4">
        <v>0</v>
      </c>
      <c r="AS9" s="4">
        <v>0</v>
      </c>
      <c r="AT9" s="4">
        <v>0</v>
      </c>
      <c r="AU9" s="4">
        <v>0</v>
      </c>
      <c r="AV9" s="4">
        <v>0.14633184655109799</v>
      </c>
      <c r="AW9" s="4">
        <v>1</v>
      </c>
      <c r="AX9" s="4">
        <v>0</v>
      </c>
      <c r="AY9" s="4">
        <v>0</v>
      </c>
      <c r="AZ9" s="4">
        <v>0</v>
      </c>
      <c r="BA9" s="4">
        <v>0</v>
      </c>
      <c r="BB9" s="4">
        <v>0</v>
      </c>
      <c r="BC9" s="4">
        <v>0</v>
      </c>
      <c r="BD9" s="4">
        <v>1</v>
      </c>
      <c r="BE9" s="4">
        <v>0</v>
      </c>
      <c r="BF9" s="4">
        <v>0</v>
      </c>
      <c r="BG9" s="4">
        <v>0</v>
      </c>
      <c r="BH9" s="4">
        <v>0</v>
      </c>
      <c r="BI9" s="4">
        <v>0</v>
      </c>
      <c r="BJ9" s="4">
        <v>0</v>
      </c>
      <c r="BK9" s="4">
        <v>0.42763474508398902</v>
      </c>
      <c r="BL9" s="4">
        <v>0.16889590050664</v>
      </c>
      <c r="BM9" s="4">
        <v>0.16162443505725901</v>
      </c>
      <c r="BN9" s="4">
        <v>0.14550721213478399</v>
      </c>
      <c r="BO9" s="4">
        <v>0.113900593339451</v>
      </c>
      <c r="BP9" s="4">
        <v>3.0365979836663601E-2</v>
      </c>
      <c r="BQ9" s="4">
        <v>0.260262508458382</v>
      </c>
      <c r="BR9" s="4">
        <v>0.190555276135177</v>
      </c>
    </row>
    <row r="10" spans="1:70" x14ac:dyDescent="0.2">
      <c r="A10" t="s">
        <v>50</v>
      </c>
      <c r="B10" s="4">
        <v>2.8669989229915E-2</v>
      </c>
      <c r="C10" s="4">
        <v>0</v>
      </c>
      <c r="D10" s="4">
        <v>0</v>
      </c>
      <c r="E10" s="4">
        <v>0</v>
      </c>
      <c r="F10" s="4">
        <v>0</v>
      </c>
      <c r="G10" s="4">
        <v>5.93989735770553E-2</v>
      </c>
      <c r="H10" s="4">
        <v>1.10854803105725E-2</v>
      </c>
      <c r="I10" s="4">
        <v>0</v>
      </c>
      <c r="J10" s="4">
        <v>0</v>
      </c>
      <c r="K10" s="4">
        <v>0</v>
      </c>
      <c r="L10" s="4">
        <v>2.3684956573444202E-3</v>
      </c>
      <c r="M10" s="4">
        <v>0.77520150413933298</v>
      </c>
      <c r="N10" s="4">
        <v>2.33389404723988E-2</v>
      </c>
      <c r="O10" s="4">
        <v>2.0833288426067902E-2</v>
      </c>
      <c r="P10" s="4">
        <v>2.38935035775629E-2</v>
      </c>
      <c r="Q10" s="4">
        <v>3.5951817344249799E-2</v>
      </c>
      <c r="R10" s="4">
        <v>4.88183823183444E-2</v>
      </c>
      <c r="S10" s="4">
        <v>3.0699324677468501E-2</v>
      </c>
      <c r="T10" s="4">
        <v>9.0325729222738207E-3</v>
      </c>
      <c r="U10" s="4">
        <v>2.3341801199476899E-2</v>
      </c>
      <c r="V10" s="4">
        <v>3.4156798715570799E-2</v>
      </c>
      <c r="W10" s="4">
        <v>0</v>
      </c>
      <c r="X10" s="4">
        <v>0</v>
      </c>
      <c r="Y10" s="4">
        <v>0</v>
      </c>
      <c r="Z10" s="4">
        <v>0</v>
      </c>
      <c r="AA10" s="4">
        <v>0</v>
      </c>
      <c r="AB10" s="4">
        <v>0.33064642072890799</v>
      </c>
      <c r="AC10" s="4">
        <v>0</v>
      </c>
      <c r="AD10" s="4">
        <v>0</v>
      </c>
      <c r="AE10" s="4">
        <v>0</v>
      </c>
      <c r="AF10" s="4">
        <v>0</v>
      </c>
      <c r="AG10" s="4">
        <v>7.0970385090791599E-3</v>
      </c>
      <c r="AH10" s="4">
        <v>2.5569312470295601E-2</v>
      </c>
      <c r="AI10" s="4">
        <v>0</v>
      </c>
      <c r="AJ10" s="4">
        <v>1.51264243698216E-2</v>
      </c>
      <c r="AK10" s="4">
        <v>0</v>
      </c>
      <c r="AL10" s="4">
        <v>0</v>
      </c>
      <c r="AM10" s="4">
        <v>1.6315713384845599E-2</v>
      </c>
      <c r="AN10" s="4">
        <v>3.60870979787582E-3</v>
      </c>
      <c r="AO10" s="4">
        <v>0</v>
      </c>
      <c r="AP10" s="4">
        <v>0</v>
      </c>
      <c r="AQ10" s="4">
        <v>0</v>
      </c>
      <c r="AR10" s="4">
        <v>0.68070385531260702</v>
      </c>
      <c r="AS10" s="4">
        <v>0</v>
      </c>
      <c r="AT10" s="4">
        <v>0</v>
      </c>
      <c r="AU10" s="4">
        <v>0</v>
      </c>
      <c r="AV10" s="4">
        <v>3.2130860574631E-2</v>
      </c>
      <c r="AW10" s="4">
        <v>0</v>
      </c>
      <c r="AX10" s="4">
        <v>0</v>
      </c>
      <c r="AY10" s="4">
        <v>0</v>
      </c>
      <c r="AZ10" s="4">
        <v>0</v>
      </c>
      <c r="BA10" s="4">
        <v>0</v>
      </c>
      <c r="BB10" s="4">
        <v>1</v>
      </c>
      <c r="BC10" s="4">
        <v>0</v>
      </c>
      <c r="BD10" s="4">
        <v>0</v>
      </c>
      <c r="BE10" s="4">
        <v>0</v>
      </c>
      <c r="BF10" s="4">
        <v>0</v>
      </c>
      <c r="BG10" s="4">
        <v>0</v>
      </c>
      <c r="BH10" s="4">
        <v>0</v>
      </c>
      <c r="BI10" s="4">
        <v>0</v>
      </c>
      <c r="BJ10" s="4">
        <v>1</v>
      </c>
      <c r="BK10" s="4">
        <v>0</v>
      </c>
      <c r="BL10" s="4">
        <v>3.1517890264407301E-2</v>
      </c>
      <c r="BM10" s="4">
        <v>2.4605770716112401E-2</v>
      </c>
      <c r="BN10" s="4">
        <v>5.7033033866996902E-2</v>
      </c>
      <c r="BO10" s="4">
        <v>1.8004570974550299E-2</v>
      </c>
      <c r="BP10" s="4">
        <v>9.6092161357628492E-3</v>
      </c>
      <c r="BQ10" s="4">
        <v>5.5249294464868898E-2</v>
      </c>
      <c r="BR10" s="4">
        <v>1.35041222229662E-2</v>
      </c>
    </row>
    <row r="11" spans="1:70" x14ac:dyDescent="0.2">
      <c r="A11" t="s">
        <v>19</v>
      </c>
      <c r="B11" s="4">
        <v>1.1543644999480801E-2</v>
      </c>
      <c r="C11" s="4">
        <v>0</v>
      </c>
      <c r="D11" s="4">
        <v>0</v>
      </c>
      <c r="E11" s="4">
        <v>0</v>
      </c>
      <c r="F11" s="4">
        <v>0</v>
      </c>
      <c r="G11" s="4">
        <v>0</v>
      </c>
      <c r="H11" s="4">
        <v>3.79594632968959E-3</v>
      </c>
      <c r="I11" s="4">
        <v>0</v>
      </c>
      <c r="J11" s="4">
        <v>0.43950688804362598</v>
      </c>
      <c r="K11" s="4">
        <v>0.17136691770929199</v>
      </c>
      <c r="L11" s="4">
        <v>0</v>
      </c>
      <c r="M11" s="4">
        <v>0</v>
      </c>
      <c r="N11" s="4">
        <v>3.80263945997871E-2</v>
      </c>
      <c r="O11" s="4">
        <v>8.6540689529161999E-3</v>
      </c>
      <c r="P11" s="4">
        <v>6.3961409135734502E-3</v>
      </c>
      <c r="Q11" s="4">
        <v>4.1534018574040099E-3</v>
      </c>
      <c r="R11" s="4">
        <v>1.8302592776124098E-2</v>
      </c>
      <c r="S11" s="4">
        <v>9.6872477014796395E-3</v>
      </c>
      <c r="T11" s="4">
        <v>2.9691560927202201E-3</v>
      </c>
      <c r="U11" s="4">
        <v>8.4680638284706199E-3</v>
      </c>
      <c r="V11" s="4">
        <v>1.47107869709355E-2</v>
      </c>
      <c r="W11" s="4">
        <v>0</v>
      </c>
      <c r="X11" s="4">
        <v>0</v>
      </c>
      <c r="Y11" s="4">
        <v>1.84181368909051E-3</v>
      </c>
      <c r="Z11" s="4">
        <v>0</v>
      </c>
      <c r="AA11" s="4">
        <v>0</v>
      </c>
      <c r="AB11" s="4">
        <v>0</v>
      </c>
      <c r="AC11" s="4">
        <v>1.29343785757793E-3</v>
      </c>
      <c r="AD11" s="4">
        <v>0</v>
      </c>
      <c r="AE11" s="4">
        <v>0.27252229315258802</v>
      </c>
      <c r="AF11" s="4">
        <v>0</v>
      </c>
      <c r="AG11" s="4">
        <v>0</v>
      </c>
      <c r="AH11" s="4">
        <v>3.04378073098562E-2</v>
      </c>
      <c r="AI11" s="4">
        <v>0</v>
      </c>
      <c r="AJ11" s="4">
        <v>0</v>
      </c>
      <c r="AK11" s="4">
        <v>5.9020600947653299E-3</v>
      </c>
      <c r="AL11" s="4">
        <v>0</v>
      </c>
      <c r="AM11" s="4">
        <v>0</v>
      </c>
      <c r="AN11" s="4">
        <v>1.1414765536571701E-2</v>
      </c>
      <c r="AO11" s="4">
        <v>2.0094139429483401E-2</v>
      </c>
      <c r="AP11" s="4">
        <v>0.34151884949229699</v>
      </c>
      <c r="AQ11" s="4">
        <v>0.29957285634182002</v>
      </c>
      <c r="AR11" s="4">
        <v>0</v>
      </c>
      <c r="AS11" s="4">
        <v>0</v>
      </c>
      <c r="AT11" s="4">
        <v>0</v>
      </c>
      <c r="AU11" s="4">
        <v>0</v>
      </c>
      <c r="AV11" s="4">
        <v>1.3071693794993801E-2</v>
      </c>
      <c r="AW11" s="4">
        <v>0</v>
      </c>
      <c r="AX11" s="4">
        <v>0</v>
      </c>
      <c r="AY11" s="4">
        <v>0</v>
      </c>
      <c r="AZ11" s="4">
        <v>1</v>
      </c>
      <c r="BA11" s="4">
        <v>0</v>
      </c>
      <c r="BB11" s="4">
        <v>0</v>
      </c>
      <c r="BC11" s="4">
        <v>0</v>
      </c>
      <c r="BD11" s="4">
        <v>0</v>
      </c>
      <c r="BE11" s="4">
        <v>0</v>
      </c>
      <c r="BF11" s="4">
        <v>0</v>
      </c>
      <c r="BG11" s="4">
        <v>0</v>
      </c>
      <c r="BH11" s="4">
        <v>1</v>
      </c>
      <c r="BI11" s="4">
        <v>0</v>
      </c>
      <c r="BJ11" s="4">
        <v>0</v>
      </c>
      <c r="BK11" s="4">
        <v>0</v>
      </c>
      <c r="BL11" s="4">
        <v>4.4227157615811703E-3</v>
      </c>
      <c r="BM11" s="4">
        <v>2.3528226085381201E-2</v>
      </c>
      <c r="BN11" s="4">
        <v>2.2678731957673101E-2</v>
      </c>
      <c r="BO11" s="4">
        <v>9.5368182658318104E-3</v>
      </c>
      <c r="BP11" s="4">
        <v>0</v>
      </c>
      <c r="BQ11" s="4">
        <v>3.2776083784799397E-2</v>
      </c>
      <c r="BR11" s="4">
        <v>0</v>
      </c>
    </row>
    <row r="12" spans="1:70" x14ac:dyDescent="0.2">
      <c r="A12" t="s">
        <v>47</v>
      </c>
      <c r="B12" s="4">
        <v>5.8082827170335603E-2</v>
      </c>
      <c r="C12" s="4">
        <v>0.59904816764925595</v>
      </c>
      <c r="D12" s="4">
        <v>0</v>
      </c>
      <c r="E12" s="4">
        <v>8.0349050498174906E-3</v>
      </c>
      <c r="F12" s="4">
        <v>4.7250851415103403E-3</v>
      </c>
      <c r="G12" s="4">
        <v>0.23633460414559401</v>
      </c>
      <c r="H12" s="4">
        <v>2.5252223562935199E-2</v>
      </c>
      <c r="I12" s="4">
        <v>3.8107471109760198E-2</v>
      </c>
      <c r="J12" s="4">
        <v>0</v>
      </c>
      <c r="K12" s="4">
        <v>0.138517503769714</v>
      </c>
      <c r="L12" s="4">
        <v>4.3765934317615898E-2</v>
      </c>
      <c r="M12" s="4">
        <v>2.48816198424665E-2</v>
      </c>
      <c r="N12" s="4">
        <v>6.6361004558382106E-2</v>
      </c>
      <c r="O12" s="4">
        <v>4.4853093660974598E-2</v>
      </c>
      <c r="P12" s="4">
        <v>8.6182170505621394E-2</v>
      </c>
      <c r="Q12" s="4">
        <v>8.1229569382213901E-2</v>
      </c>
      <c r="R12" s="4">
        <v>5.3388190626649901E-2</v>
      </c>
      <c r="S12" s="4">
        <v>5.2947636292432397E-2</v>
      </c>
      <c r="T12" s="4">
        <v>8.6668290147772498E-3</v>
      </c>
      <c r="U12" s="4">
        <v>6.5899762898255707E-2</v>
      </c>
      <c r="V12" s="4">
        <v>5.0033179362169403E-2</v>
      </c>
      <c r="W12" s="4">
        <v>5.2185415150480599E-2</v>
      </c>
      <c r="X12" s="4">
        <v>4.9278251182177803E-2</v>
      </c>
      <c r="Y12" s="4">
        <v>8.0806411362868605E-2</v>
      </c>
      <c r="Z12" s="4">
        <v>4.7945226613580201E-2</v>
      </c>
      <c r="AA12" s="4">
        <v>6.2090500982183099E-2</v>
      </c>
      <c r="AB12" s="4">
        <v>2.35911753345345E-2</v>
      </c>
      <c r="AC12" s="4">
        <v>4.36586667604663E-2</v>
      </c>
      <c r="AD12" s="4">
        <v>8.8549540911826402E-2</v>
      </c>
      <c r="AE12" s="4">
        <v>4.9208681275026797E-2</v>
      </c>
      <c r="AF12" s="4">
        <v>6.4344568670790497E-2</v>
      </c>
      <c r="AG12" s="4">
        <v>6.8280513506169302E-2</v>
      </c>
      <c r="AH12" s="4">
        <v>0.28993941696711001</v>
      </c>
      <c r="AI12" s="4">
        <v>8.4427210002663206E-2</v>
      </c>
      <c r="AJ12" s="4">
        <v>8.4287674980972199E-3</v>
      </c>
      <c r="AK12" s="4">
        <v>2.1810510357589401E-2</v>
      </c>
      <c r="AL12" s="4">
        <v>2.09439865008289E-2</v>
      </c>
      <c r="AM12" s="4">
        <v>0.144933312243339</v>
      </c>
      <c r="AN12" s="4">
        <v>3.3377696078364799E-2</v>
      </c>
      <c r="AO12" s="4">
        <v>1.37358533462505E-2</v>
      </c>
      <c r="AP12" s="4">
        <v>0</v>
      </c>
      <c r="AQ12" s="4">
        <v>0.105715886139641</v>
      </c>
      <c r="AR12" s="4">
        <v>2.75807332468632E-2</v>
      </c>
      <c r="AS12" s="4">
        <v>1</v>
      </c>
      <c r="AT12" s="4">
        <v>1</v>
      </c>
      <c r="AU12" s="4">
        <v>0</v>
      </c>
      <c r="AV12" s="4">
        <v>0.19210941414636001</v>
      </c>
      <c r="AW12" s="4">
        <v>0</v>
      </c>
      <c r="AX12" s="4">
        <v>0</v>
      </c>
      <c r="AY12" s="4">
        <v>0</v>
      </c>
      <c r="AZ12" s="4">
        <v>0</v>
      </c>
      <c r="BA12" s="4">
        <v>0</v>
      </c>
      <c r="BB12" s="4">
        <v>0</v>
      </c>
      <c r="BC12" s="4">
        <v>0</v>
      </c>
      <c r="BD12" s="4">
        <v>0</v>
      </c>
      <c r="BE12" s="4">
        <v>0</v>
      </c>
      <c r="BF12" s="4">
        <v>0</v>
      </c>
      <c r="BG12" s="4">
        <v>1</v>
      </c>
      <c r="BH12" s="4">
        <v>0</v>
      </c>
      <c r="BI12" s="4">
        <v>0</v>
      </c>
      <c r="BJ12" s="4">
        <v>0</v>
      </c>
      <c r="BK12" s="4">
        <v>0.12896685881859099</v>
      </c>
      <c r="BL12" s="4">
        <v>6.6568905197543798E-2</v>
      </c>
      <c r="BM12" s="4">
        <v>8.4872775233863801E-2</v>
      </c>
      <c r="BN12" s="4">
        <v>6.8649797174967303E-2</v>
      </c>
      <c r="BO12" s="4">
        <v>3.4186183377841101E-2</v>
      </c>
      <c r="BP12" s="4">
        <v>2.3182356181361101E-2</v>
      </c>
      <c r="BQ12" s="4">
        <v>6.05487840409175E-2</v>
      </c>
      <c r="BR12" s="4">
        <v>2.8951314946350799E-2</v>
      </c>
    </row>
    <row r="14" spans="1:70" ht="17" x14ac:dyDescent="0.2">
      <c r="A14" s="1" t="s">
        <v>61</v>
      </c>
      <c r="B14" s="12" t="s">
        <v>62</v>
      </c>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row>
    <row r="15" spans="1:70" x14ac:dyDescent="0.2">
      <c r="A15" s="2" t="s">
        <v>2</v>
      </c>
      <c r="B15" s="2" t="s">
        <v>3</v>
      </c>
      <c r="C15" s="13" t="s">
        <v>4</v>
      </c>
      <c r="D15" s="13"/>
      <c r="E15" s="13"/>
      <c r="F15" s="13"/>
      <c r="G15" s="13"/>
      <c r="H15" s="13"/>
      <c r="I15" s="13"/>
      <c r="J15" s="13"/>
      <c r="K15" s="13"/>
      <c r="L15" s="13"/>
      <c r="M15" s="13"/>
      <c r="N15" s="13" t="s">
        <v>5</v>
      </c>
      <c r="O15" s="13"/>
      <c r="P15" s="13"/>
      <c r="Q15" s="13"/>
      <c r="R15" s="13"/>
      <c r="S15" s="13"/>
      <c r="T15" s="13"/>
      <c r="U15" s="13" t="s">
        <v>6</v>
      </c>
      <c r="V15" s="13"/>
      <c r="W15" s="13" t="s">
        <v>7</v>
      </c>
      <c r="X15" s="13"/>
      <c r="Y15" s="13"/>
      <c r="Z15" s="13"/>
      <c r="AA15" s="13"/>
      <c r="AB15" s="13"/>
      <c r="AC15" s="13"/>
      <c r="AD15" s="13"/>
      <c r="AE15" s="13"/>
      <c r="AF15" s="13"/>
      <c r="AG15" s="13"/>
      <c r="AH15" s="13" t="s">
        <v>8</v>
      </c>
      <c r="AI15" s="13"/>
      <c r="AJ15" s="13"/>
      <c r="AK15" s="13"/>
      <c r="AL15" s="13"/>
      <c r="AM15" s="13"/>
      <c r="AN15" s="13"/>
      <c r="AO15" s="13"/>
      <c r="AP15" s="13"/>
      <c r="AQ15" s="13"/>
      <c r="AR15" s="13"/>
      <c r="AS15" s="13" t="s">
        <v>9</v>
      </c>
      <c r="AT15" s="13"/>
      <c r="AU15" s="13"/>
      <c r="AV15" s="13"/>
      <c r="AW15" s="13"/>
      <c r="AX15" s="13"/>
      <c r="AY15" s="13"/>
      <c r="AZ15" s="13"/>
      <c r="BA15" s="13"/>
      <c r="BB15" s="13"/>
      <c r="BC15" s="13" t="s">
        <v>10</v>
      </c>
      <c r="BD15" s="13"/>
      <c r="BE15" s="13"/>
      <c r="BF15" s="13"/>
      <c r="BG15" s="13"/>
      <c r="BH15" s="13"/>
      <c r="BI15" s="13"/>
      <c r="BJ15" s="13"/>
      <c r="BK15" s="13" t="s">
        <v>11</v>
      </c>
      <c r="BL15" s="13"/>
      <c r="BM15" s="13"/>
      <c r="BN15" s="13"/>
      <c r="BO15" s="13"/>
      <c r="BP15" s="13"/>
      <c r="BQ15" s="13"/>
      <c r="BR15" s="13"/>
    </row>
    <row r="16" spans="1:70" x14ac:dyDescent="0.2">
      <c r="A16" t="s">
        <v>2</v>
      </c>
      <c r="B16" t="s">
        <v>3</v>
      </c>
      <c r="C16" t="s">
        <v>12</v>
      </c>
      <c r="D16" t="s">
        <v>13</v>
      </c>
      <c r="E16" t="s">
        <v>14</v>
      </c>
      <c r="F16" t="s">
        <v>15</v>
      </c>
      <c r="G16" t="s">
        <v>16</v>
      </c>
      <c r="H16" t="s">
        <v>17</v>
      </c>
      <c r="I16" t="s">
        <v>18</v>
      </c>
      <c r="J16" t="s">
        <v>19</v>
      </c>
      <c r="K16" t="s">
        <v>20</v>
      </c>
      <c r="L16" t="s">
        <v>21</v>
      </c>
      <c r="M16" t="s">
        <v>22</v>
      </c>
      <c r="N16" t="s">
        <v>23</v>
      </c>
      <c r="O16" t="s">
        <v>24</v>
      </c>
      <c r="P16" t="s">
        <v>25</v>
      </c>
      <c r="Q16" t="s">
        <v>26</v>
      </c>
      <c r="R16" t="s">
        <v>27</v>
      </c>
      <c r="S16" t="s">
        <v>28</v>
      </c>
      <c r="T16" t="s">
        <v>29</v>
      </c>
      <c r="U16" t="s">
        <v>30</v>
      </c>
      <c r="V16" t="s">
        <v>31</v>
      </c>
      <c r="W16" t="s">
        <v>32</v>
      </c>
      <c r="X16" t="s">
        <v>33</v>
      </c>
      <c r="Y16" t="s">
        <v>34</v>
      </c>
      <c r="Z16" t="s">
        <v>35</v>
      </c>
      <c r="AA16" t="s">
        <v>36</v>
      </c>
      <c r="AB16" t="s">
        <v>37</v>
      </c>
      <c r="AC16" t="s">
        <v>38</v>
      </c>
      <c r="AD16" t="s">
        <v>39</v>
      </c>
      <c r="AE16" t="s">
        <v>40</v>
      </c>
      <c r="AF16" t="s">
        <v>41</v>
      </c>
      <c r="AG16" t="s">
        <v>42</v>
      </c>
      <c r="AH16" t="s">
        <v>12</v>
      </c>
      <c r="AI16" t="s">
        <v>13</v>
      </c>
      <c r="AJ16" t="s">
        <v>43</v>
      </c>
      <c r="AK16" t="s">
        <v>14</v>
      </c>
      <c r="AL16" t="s">
        <v>15</v>
      </c>
      <c r="AM16" t="s">
        <v>16</v>
      </c>
      <c r="AN16" t="s">
        <v>17</v>
      </c>
      <c r="AO16" t="s">
        <v>18</v>
      </c>
      <c r="AP16" t="s">
        <v>19</v>
      </c>
      <c r="AQ16" t="s">
        <v>20</v>
      </c>
      <c r="AR16" t="s">
        <v>22</v>
      </c>
      <c r="AS16" t="s">
        <v>12</v>
      </c>
      <c r="AT16" t="s">
        <v>13</v>
      </c>
      <c r="AU16" t="s">
        <v>14</v>
      </c>
      <c r="AV16" t="s">
        <v>44</v>
      </c>
      <c r="AW16" t="s">
        <v>15</v>
      </c>
      <c r="AX16" t="s">
        <v>17</v>
      </c>
      <c r="AY16" t="s">
        <v>18</v>
      </c>
      <c r="AZ16" t="s">
        <v>19</v>
      </c>
      <c r="BA16" t="s">
        <v>21</v>
      </c>
      <c r="BB16" t="s">
        <v>22</v>
      </c>
      <c r="BC16" t="s">
        <v>14</v>
      </c>
      <c r="BD16" t="s">
        <v>45</v>
      </c>
      <c r="BE16" t="s">
        <v>17</v>
      </c>
      <c r="BF16" t="s">
        <v>46</v>
      </c>
      <c r="BG16" t="s">
        <v>47</v>
      </c>
      <c r="BH16" t="s">
        <v>48</v>
      </c>
      <c r="BI16" t="s">
        <v>49</v>
      </c>
      <c r="BJ16" t="s">
        <v>50</v>
      </c>
      <c r="BK16" t="s">
        <v>51</v>
      </c>
      <c r="BL16" t="s">
        <v>52</v>
      </c>
      <c r="BM16" t="s">
        <v>53</v>
      </c>
      <c r="BN16" t="s">
        <v>54</v>
      </c>
      <c r="BO16" t="s">
        <v>55</v>
      </c>
      <c r="BP16" t="s">
        <v>56</v>
      </c>
      <c r="BQ16" t="s">
        <v>57</v>
      </c>
      <c r="BR16" t="s">
        <v>20</v>
      </c>
    </row>
    <row r="17" spans="1:70" x14ac:dyDescent="0.2">
      <c r="A17" s="3" t="s">
        <v>58</v>
      </c>
      <c r="B17" s="3">
        <v>2189</v>
      </c>
      <c r="C17" s="3">
        <v>14</v>
      </c>
      <c r="D17" s="3">
        <v>3</v>
      </c>
      <c r="E17" s="3">
        <v>300</v>
      </c>
      <c r="F17" s="3">
        <v>86</v>
      </c>
      <c r="G17" s="3">
        <v>17</v>
      </c>
      <c r="H17" s="3">
        <v>588</v>
      </c>
      <c r="I17" s="3">
        <v>99</v>
      </c>
      <c r="J17" s="3">
        <v>9</v>
      </c>
      <c r="K17" s="3">
        <v>21</v>
      </c>
      <c r="L17" s="3">
        <v>218</v>
      </c>
      <c r="M17" s="3">
        <v>38</v>
      </c>
      <c r="N17" s="3">
        <v>210</v>
      </c>
      <c r="O17" s="3">
        <v>434</v>
      </c>
      <c r="P17" s="3">
        <v>448</v>
      </c>
      <c r="Q17" s="3">
        <v>435</v>
      </c>
      <c r="R17" s="3">
        <v>382</v>
      </c>
      <c r="S17" s="3">
        <v>211</v>
      </c>
      <c r="T17" s="3">
        <v>69</v>
      </c>
      <c r="U17" s="3">
        <v>1323</v>
      </c>
      <c r="V17" s="3">
        <v>866</v>
      </c>
      <c r="W17" s="3">
        <v>176</v>
      </c>
      <c r="X17" s="3">
        <v>227</v>
      </c>
      <c r="Y17" s="3">
        <v>316</v>
      </c>
      <c r="Z17" s="3">
        <v>104</v>
      </c>
      <c r="AA17" s="3">
        <v>289</v>
      </c>
      <c r="AB17" s="3">
        <v>148</v>
      </c>
      <c r="AC17" s="3">
        <v>264</v>
      </c>
      <c r="AD17" s="3">
        <v>148</v>
      </c>
      <c r="AE17" s="3">
        <v>96</v>
      </c>
      <c r="AF17" s="3">
        <v>225</v>
      </c>
      <c r="AG17" s="3">
        <v>196</v>
      </c>
      <c r="AH17" s="3">
        <v>11</v>
      </c>
      <c r="AI17" s="3">
        <v>5</v>
      </c>
      <c r="AJ17" s="3">
        <v>54</v>
      </c>
      <c r="AK17" s="3">
        <v>503</v>
      </c>
      <c r="AL17" s="3">
        <v>60</v>
      </c>
      <c r="AM17" s="3">
        <v>52</v>
      </c>
      <c r="AN17" s="3">
        <v>502</v>
      </c>
      <c r="AO17" s="3">
        <v>118</v>
      </c>
      <c r="AP17" s="3">
        <v>7</v>
      </c>
      <c r="AQ17" s="3">
        <v>14</v>
      </c>
      <c r="AR17" s="3">
        <v>45</v>
      </c>
      <c r="AS17" s="3"/>
      <c r="AT17" s="3"/>
      <c r="AU17" s="3"/>
      <c r="AV17" s="3"/>
      <c r="AW17" s="3"/>
      <c r="AX17" s="3"/>
      <c r="AY17" s="3"/>
      <c r="AZ17" s="3"/>
      <c r="BA17" s="3"/>
      <c r="BB17" s="3"/>
      <c r="BC17" s="3">
        <v>318</v>
      </c>
      <c r="BD17" s="3">
        <v>314</v>
      </c>
      <c r="BE17" s="3">
        <v>420</v>
      </c>
      <c r="BF17" s="3">
        <v>191</v>
      </c>
      <c r="BG17" s="3">
        <v>125</v>
      </c>
      <c r="BH17" s="3">
        <v>22</v>
      </c>
      <c r="BI17" s="3">
        <v>497</v>
      </c>
      <c r="BJ17" s="3">
        <v>54</v>
      </c>
      <c r="BK17" s="3">
        <v>26</v>
      </c>
      <c r="BL17" s="3">
        <v>674</v>
      </c>
      <c r="BM17" s="3">
        <v>390</v>
      </c>
      <c r="BN17" s="3">
        <v>237</v>
      </c>
      <c r="BO17" s="3">
        <v>550</v>
      </c>
      <c r="BP17" s="3">
        <v>154</v>
      </c>
      <c r="BQ17" s="3">
        <v>114</v>
      </c>
      <c r="BR17" s="3">
        <v>44</v>
      </c>
    </row>
    <row r="18" spans="1:70" x14ac:dyDescent="0.2">
      <c r="A18" t="s">
        <v>14</v>
      </c>
      <c r="B18" s="4">
        <v>0.14793828045955801</v>
      </c>
      <c r="C18" s="4">
        <v>0.214767857844439</v>
      </c>
      <c r="D18" s="4">
        <v>0</v>
      </c>
      <c r="E18" s="4">
        <v>0.58213295199898496</v>
      </c>
      <c r="F18" s="4">
        <v>2.81631437512741E-2</v>
      </c>
      <c r="G18" s="4">
        <v>2.4233713236844399E-2</v>
      </c>
      <c r="H18" s="4">
        <v>3.7685673149182003E-2</v>
      </c>
      <c r="I18" s="4">
        <v>5.1682326424783903E-2</v>
      </c>
      <c r="J18" s="4">
        <v>0.28490273907327901</v>
      </c>
      <c r="K18" s="4">
        <v>0</v>
      </c>
      <c r="L18" s="4">
        <v>5.9652626786467801E-2</v>
      </c>
      <c r="M18" s="4">
        <v>8.8757683242220706E-2</v>
      </c>
      <c r="N18" s="4">
        <v>5.54493514980193E-2</v>
      </c>
      <c r="O18" s="4">
        <v>0.110140159795657</v>
      </c>
      <c r="P18" s="4">
        <v>0.123256071063318</v>
      </c>
      <c r="Q18" s="4">
        <v>0.15899388141436999</v>
      </c>
      <c r="R18" s="4">
        <v>9.93750438622404E-2</v>
      </c>
      <c r="S18" s="4">
        <v>0.251540270717312</v>
      </c>
      <c r="T18" s="4">
        <v>0.26868397713185699</v>
      </c>
      <c r="U18" s="4">
        <v>0.13750529603791301</v>
      </c>
      <c r="V18" s="4">
        <v>0.15919068130150499</v>
      </c>
      <c r="W18" s="4">
        <v>0.125714614677891</v>
      </c>
      <c r="X18" s="4">
        <v>0.220854415740213</v>
      </c>
      <c r="Y18" s="4">
        <v>0.12666232014221701</v>
      </c>
      <c r="Z18" s="4">
        <v>9.8238211489754396E-2</v>
      </c>
      <c r="AA18" s="4">
        <v>0.12118102248131001</v>
      </c>
      <c r="AB18" s="4">
        <v>0.16264466279081999</v>
      </c>
      <c r="AC18" s="4">
        <v>0.191709414778896</v>
      </c>
      <c r="AD18" s="4">
        <v>0.143572074773027</v>
      </c>
      <c r="AE18" s="4">
        <v>8.5956880763608301E-2</v>
      </c>
      <c r="AF18" s="4">
        <v>0.13169469137954801</v>
      </c>
      <c r="AG18" s="4">
        <v>0.13592825038079101</v>
      </c>
      <c r="AH18" s="4">
        <v>0</v>
      </c>
      <c r="AI18" s="4">
        <v>0.399743151122956</v>
      </c>
      <c r="AJ18" s="4">
        <v>1.5314341260748101E-2</v>
      </c>
      <c r="AK18" s="4">
        <v>0.404928743553091</v>
      </c>
      <c r="AL18" s="4">
        <v>9.9124318985061698E-3</v>
      </c>
      <c r="AM18" s="4">
        <v>5.00247872566668E-2</v>
      </c>
      <c r="AN18" s="4">
        <v>1.8107524368689301E-2</v>
      </c>
      <c r="AO18" s="4">
        <v>2.0914020460468599E-2</v>
      </c>
      <c r="AP18" s="4">
        <v>0</v>
      </c>
      <c r="AQ18" s="4">
        <v>0</v>
      </c>
      <c r="AR18" s="4">
        <v>0.122285330799198</v>
      </c>
      <c r="AS18" s="4"/>
      <c r="AT18" s="4"/>
      <c r="AU18" s="4"/>
      <c r="AV18" s="4"/>
      <c r="AW18" s="4"/>
      <c r="AX18" s="4"/>
      <c r="AY18" s="4"/>
      <c r="AZ18" s="4"/>
      <c r="BA18" s="4"/>
      <c r="BB18" s="4"/>
      <c r="BC18" s="4">
        <v>0.85171447630979402</v>
      </c>
      <c r="BD18" s="4">
        <v>0</v>
      </c>
      <c r="BE18" s="4">
        <v>0</v>
      </c>
      <c r="BF18" s="4">
        <v>0</v>
      </c>
      <c r="BG18" s="4">
        <v>0</v>
      </c>
      <c r="BH18" s="4">
        <v>0</v>
      </c>
      <c r="BI18" s="4">
        <v>0</v>
      </c>
      <c r="BJ18" s="4">
        <v>0</v>
      </c>
      <c r="BK18" s="4">
        <v>4.2346915906329302E-2</v>
      </c>
      <c r="BL18" s="4">
        <v>0.14572158536174101</v>
      </c>
      <c r="BM18" s="4">
        <v>0.101517810595528</v>
      </c>
      <c r="BN18" s="4">
        <v>0.13241045574373</v>
      </c>
      <c r="BO18" s="4">
        <v>0.208084205203209</v>
      </c>
      <c r="BP18" s="4">
        <v>0.20195654351686401</v>
      </c>
      <c r="BQ18" s="4">
        <v>4.5243592941763701E-2</v>
      </c>
      <c r="BR18" s="4">
        <v>0</v>
      </c>
    </row>
    <row r="19" spans="1:70" x14ac:dyDescent="0.2">
      <c r="A19" t="s">
        <v>17</v>
      </c>
      <c r="B19" s="4">
        <v>0.15156567021633</v>
      </c>
      <c r="C19" s="4">
        <v>0</v>
      </c>
      <c r="D19" s="4">
        <v>0</v>
      </c>
      <c r="E19" s="4">
        <v>9.5770773766706997E-3</v>
      </c>
      <c r="F19" s="4">
        <v>2.6784674936623201E-2</v>
      </c>
      <c r="G19" s="4">
        <v>0</v>
      </c>
      <c r="H19" s="4">
        <v>0.47313460572818899</v>
      </c>
      <c r="I19" s="4">
        <v>6.3851530051946506E-2</v>
      </c>
      <c r="J19" s="4">
        <v>0</v>
      </c>
      <c r="K19" s="4">
        <v>2.3956901608265701E-2</v>
      </c>
      <c r="L19" s="4">
        <v>3.5546722720661301E-3</v>
      </c>
      <c r="M19" s="4">
        <v>0</v>
      </c>
      <c r="N19" s="4">
        <v>0.15896814849004001</v>
      </c>
      <c r="O19" s="4">
        <v>0.21987279739889201</v>
      </c>
      <c r="P19" s="4">
        <v>0.15793058304479701</v>
      </c>
      <c r="Q19" s="4">
        <v>0.13009654402165699</v>
      </c>
      <c r="R19" s="4">
        <v>0.15985488153401001</v>
      </c>
      <c r="S19" s="4">
        <v>0.100911825899633</v>
      </c>
      <c r="T19" s="4">
        <v>0.106945901225058</v>
      </c>
      <c r="U19" s="4">
        <v>0.123261623699776</v>
      </c>
      <c r="V19" s="4">
        <v>0.182092743197731</v>
      </c>
      <c r="W19" s="4">
        <v>0.14968288765388699</v>
      </c>
      <c r="X19" s="4">
        <v>7.1397831302502004E-2</v>
      </c>
      <c r="Y19" s="4">
        <v>0.22937817235010499</v>
      </c>
      <c r="Z19" s="4">
        <v>8.8003042352329794E-2</v>
      </c>
      <c r="AA19" s="4">
        <v>0.218736050940668</v>
      </c>
      <c r="AB19" s="4">
        <v>0.16632873029970099</v>
      </c>
      <c r="AC19" s="4">
        <v>0.13965962174011501</v>
      </c>
      <c r="AD19" s="4">
        <v>6.8954032796214398E-2</v>
      </c>
      <c r="AE19" s="4">
        <v>0.105746701656821</v>
      </c>
      <c r="AF19" s="4">
        <v>0.18943121490881901</v>
      </c>
      <c r="AG19" s="4">
        <v>0.15508312132691701</v>
      </c>
      <c r="AH19" s="4">
        <v>0</v>
      </c>
      <c r="AI19" s="4">
        <v>0</v>
      </c>
      <c r="AJ19" s="4">
        <v>0</v>
      </c>
      <c r="AK19" s="4">
        <v>2.4599130297337801E-2</v>
      </c>
      <c r="AL19" s="4">
        <v>7.7468695852704796E-3</v>
      </c>
      <c r="AM19" s="4">
        <v>0.124522865201983</v>
      </c>
      <c r="AN19" s="4">
        <v>0.43085687148609297</v>
      </c>
      <c r="AO19" s="4">
        <v>0.10884975362076101</v>
      </c>
      <c r="AP19" s="4">
        <v>0.25977903086809301</v>
      </c>
      <c r="AQ19" s="4">
        <v>0</v>
      </c>
      <c r="AR19" s="4">
        <v>0</v>
      </c>
      <c r="AS19" s="4"/>
      <c r="AT19" s="4"/>
      <c r="AU19" s="4"/>
      <c r="AV19" s="4"/>
      <c r="AW19" s="4"/>
      <c r="AX19" s="4"/>
      <c r="AY19" s="4"/>
      <c r="AZ19" s="4"/>
      <c r="BA19" s="4"/>
      <c r="BB19" s="4"/>
      <c r="BC19" s="4">
        <v>0</v>
      </c>
      <c r="BD19" s="4">
        <v>0</v>
      </c>
      <c r="BE19" s="4">
        <v>0.88407084539788605</v>
      </c>
      <c r="BF19" s="4">
        <v>0</v>
      </c>
      <c r="BG19" s="4">
        <v>0</v>
      </c>
      <c r="BH19" s="4">
        <v>0</v>
      </c>
      <c r="BI19" s="4">
        <v>0</v>
      </c>
      <c r="BJ19" s="4">
        <v>0</v>
      </c>
      <c r="BK19" s="4">
        <v>0.124689398684545</v>
      </c>
      <c r="BL19" s="4">
        <v>0.14882544247246701</v>
      </c>
      <c r="BM19" s="4">
        <v>0.127354818860723</v>
      </c>
      <c r="BN19" s="4">
        <v>0.11122905411642101</v>
      </c>
      <c r="BO19" s="4">
        <v>0.14934465015309001</v>
      </c>
      <c r="BP19" s="4">
        <v>0.36256618316392902</v>
      </c>
      <c r="BQ19" s="4">
        <v>9.9501944404769699E-2</v>
      </c>
      <c r="BR19" s="4">
        <v>0.120566427674449</v>
      </c>
    </row>
    <row r="20" spans="1:70" x14ac:dyDescent="0.2">
      <c r="A20" t="s">
        <v>18</v>
      </c>
      <c r="B20" s="4">
        <v>0.105043713453914</v>
      </c>
      <c r="C20" s="4">
        <v>5.8367025410122002E-2</v>
      </c>
      <c r="D20" s="4">
        <v>0</v>
      </c>
      <c r="E20" s="4">
        <v>5.8958249516105503E-2</v>
      </c>
      <c r="F20" s="4">
        <v>4.2618036105116198E-2</v>
      </c>
      <c r="G20" s="4">
        <v>0.117072250041512</v>
      </c>
      <c r="H20" s="4">
        <v>8.9330888070592002E-2</v>
      </c>
      <c r="I20" s="4">
        <v>0.67494749260619902</v>
      </c>
      <c r="J20" s="4">
        <v>4.03129722432344E-2</v>
      </c>
      <c r="K20" s="4">
        <v>0</v>
      </c>
      <c r="L20" s="4">
        <v>2.5922713147827799E-2</v>
      </c>
      <c r="M20" s="4">
        <v>1.0644994128394101E-2</v>
      </c>
      <c r="N20" s="4">
        <v>6.2209605067063099E-2</v>
      </c>
      <c r="O20" s="4">
        <v>8.4687442853917702E-2</v>
      </c>
      <c r="P20" s="4">
        <v>0.10374613622640499</v>
      </c>
      <c r="Q20" s="4">
        <v>0.100279320170703</v>
      </c>
      <c r="R20" s="4">
        <v>0.12829691857823</v>
      </c>
      <c r="S20" s="4">
        <v>0.12871924970658599</v>
      </c>
      <c r="T20" s="4">
        <v>0.125680097502506</v>
      </c>
      <c r="U20" s="4">
        <v>0.111710842435396</v>
      </c>
      <c r="V20" s="4">
        <v>9.7852941884376599E-2</v>
      </c>
      <c r="W20" s="4">
        <v>0.11738907049532001</v>
      </c>
      <c r="X20" s="4">
        <v>0.118451641426761</v>
      </c>
      <c r="Y20" s="4">
        <v>0.145850790173113</v>
      </c>
      <c r="Z20" s="4">
        <v>9.0320348005574397E-2</v>
      </c>
      <c r="AA20" s="4">
        <v>6.8945668837633506E-2</v>
      </c>
      <c r="AB20" s="4">
        <v>7.1999714048736105E-2</v>
      </c>
      <c r="AC20" s="4">
        <v>0.13066817286483601</v>
      </c>
      <c r="AD20" s="4">
        <v>0.111916737191341</v>
      </c>
      <c r="AE20" s="4">
        <v>5.2279252110619401E-2</v>
      </c>
      <c r="AF20" s="4">
        <v>0.10105624393848001</v>
      </c>
      <c r="AG20" s="4">
        <v>8.2309501910749205E-2</v>
      </c>
      <c r="AH20" s="4">
        <v>8.4374248091507606E-2</v>
      </c>
      <c r="AI20" s="4">
        <v>0</v>
      </c>
      <c r="AJ20" s="4">
        <v>0</v>
      </c>
      <c r="AK20" s="4">
        <v>5.6758082167241E-2</v>
      </c>
      <c r="AL20" s="4">
        <v>6.9105204517909996E-2</v>
      </c>
      <c r="AM20" s="4">
        <v>9.2075673570382294E-2</v>
      </c>
      <c r="AN20" s="4">
        <v>7.0115432424078694E-2</v>
      </c>
      <c r="AO20" s="4">
        <v>0.65603481608940095</v>
      </c>
      <c r="AP20" s="4">
        <v>7.7080129081897597E-2</v>
      </c>
      <c r="AQ20" s="4">
        <v>0</v>
      </c>
      <c r="AR20" s="4">
        <v>2.40598783118521E-2</v>
      </c>
      <c r="AS20" s="4"/>
      <c r="AT20" s="4"/>
      <c r="AU20" s="4"/>
      <c r="AV20" s="4"/>
      <c r="AW20" s="4"/>
      <c r="AX20" s="4"/>
      <c r="AY20" s="4"/>
      <c r="AZ20" s="4"/>
      <c r="BA20" s="4"/>
      <c r="BB20" s="4"/>
      <c r="BC20" s="4">
        <v>0</v>
      </c>
      <c r="BD20" s="4">
        <v>0</v>
      </c>
      <c r="BE20" s="4">
        <v>0</v>
      </c>
      <c r="BF20" s="4">
        <v>0.89050088700126095</v>
      </c>
      <c r="BG20" s="4">
        <v>0</v>
      </c>
      <c r="BH20" s="4">
        <v>0</v>
      </c>
      <c r="BI20" s="4">
        <v>0</v>
      </c>
      <c r="BJ20" s="4">
        <v>0</v>
      </c>
      <c r="BK20" s="4">
        <v>0</v>
      </c>
      <c r="BL20" s="4">
        <v>0.119710083706716</v>
      </c>
      <c r="BM20" s="4">
        <v>0.118098003663535</v>
      </c>
      <c r="BN20" s="4">
        <v>8.0664230051033001E-2</v>
      </c>
      <c r="BO20" s="4">
        <v>0.10983981814359201</v>
      </c>
      <c r="BP20" s="4">
        <v>6.7225496972636703E-2</v>
      </c>
      <c r="BQ20" s="4">
        <v>6.6363406836437502E-2</v>
      </c>
      <c r="BR20" s="4">
        <v>8.9089895537565994E-2</v>
      </c>
    </row>
    <row r="21" spans="1:70" x14ac:dyDescent="0.2">
      <c r="A21" t="s">
        <v>19</v>
      </c>
      <c r="B21" s="4">
        <v>8.8019460691406808E-3</v>
      </c>
      <c r="C21" s="4">
        <v>0</v>
      </c>
      <c r="D21" s="4">
        <v>0</v>
      </c>
      <c r="E21" s="4">
        <v>0</v>
      </c>
      <c r="F21" s="4">
        <v>0</v>
      </c>
      <c r="G21" s="4">
        <v>0</v>
      </c>
      <c r="H21" s="4">
        <v>1.6740787347352499E-3</v>
      </c>
      <c r="I21" s="4">
        <v>0</v>
      </c>
      <c r="J21" s="4">
        <v>0.43950688804362598</v>
      </c>
      <c r="K21" s="4">
        <v>6.6921340220248801E-2</v>
      </c>
      <c r="L21" s="4">
        <v>0</v>
      </c>
      <c r="M21" s="4">
        <v>0</v>
      </c>
      <c r="N21" s="4">
        <v>3.2816298351461097E-2</v>
      </c>
      <c r="O21" s="4">
        <v>7.8000551920894504E-3</v>
      </c>
      <c r="P21" s="4">
        <v>1.9249550619933301E-3</v>
      </c>
      <c r="Q21" s="4">
        <v>3.8665508488997199E-3</v>
      </c>
      <c r="R21" s="4">
        <v>1.02964668968072E-2</v>
      </c>
      <c r="S21" s="4">
        <v>8.9717289028075995E-3</v>
      </c>
      <c r="T21" s="4">
        <v>2.7495589692366098E-3</v>
      </c>
      <c r="U21" s="4">
        <v>4.3156581191024796E-3</v>
      </c>
      <c r="V21" s="4">
        <v>1.36405912991185E-2</v>
      </c>
      <c r="W21" s="4">
        <v>0</v>
      </c>
      <c r="X21" s="4">
        <v>0</v>
      </c>
      <c r="Y21" s="4">
        <v>1.6584677574480399E-3</v>
      </c>
      <c r="Z21" s="4">
        <v>0</v>
      </c>
      <c r="AA21" s="4">
        <v>0</v>
      </c>
      <c r="AB21" s="4">
        <v>0</v>
      </c>
      <c r="AC21" s="4">
        <v>0</v>
      </c>
      <c r="AD21" s="4">
        <v>0</v>
      </c>
      <c r="AE21" s="4">
        <v>0.21758161130692899</v>
      </c>
      <c r="AF21" s="4">
        <v>0</v>
      </c>
      <c r="AG21" s="4">
        <v>0</v>
      </c>
      <c r="AH21" s="4">
        <v>3.04378073098562E-2</v>
      </c>
      <c r="AI21" s="4">
        <v>0</v>
      </c>
      <c r="AJ21" s="4">
        <v>0</v>
      </c>
      <c r="AK21" s="4">
        <v>5.87895304606262E-3</v>
      </c>
      <c r="AL21" s="4">
        <v>0</v>
      </c>
      <c r="AM21" s="4">
        <v>0</v>
      </c>
      <c r="AN21" s="4">
        <v>4.0578946725236898E-3</v>
      </c>
      <c r="AO21" s="4">
        <v>1.9835437028311202E-2</v>
      </c>
      <c r="AP21" s="4">
        <v>0.34151884949229699</v>
      </c>
      <c r="AQ21" s="4">
        <v>9.97968359546762E-2</v>
      </c>
      <c r="AR21" s="4">
        <v>0</v>
      </c>
      <c r="AS21" s="4"/>
      <c r="AT21" s="4"/>
      <c r="AU21" s="4"/>
      <c r="AV21" s="4"/>
      <c r="AW21" s="4"/>
      <c r="AX21" s="4"/>
      <c r="AY21" s="4"/>
      <c r="AZ21" s="4"/>
      <c r="BA21" s="4"/>
      <c r="BB21" s="4"/>
      <c r="BC21" s="4">
        <v>0</v>
      </c>
      <c r="BD21" s="4">
        <v>0</v>
      </c>
      <c r="BE21" s="4">
        <v>0</v>
      </c>
      <c r="BF21" s="4">
        <v>0</v>
      </c>
      <c r="BG21" s="4">
        <v>0</v>
      </c>
      <c r="BH21" s="4">
        <v>0.84207379476035005</v>
      </c>
      <c r="BI21" s="4">
        <v>0</v>
      </c>
      <c r="BJ21" s="4">
        <v>0</v>
      </c>
      <c r="BK21" s="4">
        <v>0</v>
      </c>
      <c r="BL21" s="4">
        <v>3.7163496791687801E-3</v>
      </c>
      <c r="BM21" s="4">
        <v>1.4165430378747901E-2</v>
      </c>
      <c r="BN21" s="4">
        <v>1.6227086005309001E-2</v>
      </c>
      <c r="BO21" s="4">
        <v>8.6537227781803994E-3</v>
      </c>
      <c r="BP21" s="4">
        <v>0</v>
      </c>
      <c r="BQ21" s="4">
        <v>2.8609755420868001E-2</v>
      </c>
      <c r="BR21" s="4">
        <v>0</v>
      </c>
    </row>
    <row r="22" spans="1:70" x14ac:dyDescent="0.2">
      <c r="A22" t="s">
        <v>21</v>
      </c>
      <c r="B22" s="4">
        <v>0.200186177950989</v>
      </c>
      <c r="C22" s="4">
        <v>0</v>
      </c>
      <c r="D22" s="4">
        <v>0.27314487103347501</v>
      </c>
      <c r="E22" s="4">
        <v>0.25466275111366399</v>
      </c>
      <c r="F22" s="4">
        <v>3.5710284134705603E-2</v>
      </c>
      <c r="G22" s="4">
        <v>0.20078332259294501</v>
      </c>
      <c r="H22" s="4">
        <v>0.125088491908496</v>
      </c>
      <c r="I22" s="4">
        <v>3.6249872069296002E-2</v>
      </c>
      <c r="J22" s="4">
        <v>0.15932671232474499</v>
      </c>
      <c r="K22" s="4">
        <v>0.12667769678094701</v>
      </c>
      <c r="L22" s="4">
        <v>0.80254902685477203</v>
      </c>
      <c r="M22" s="4">
        <v>0</v>
      </c>
      <c r="N22" s="4">
        <v>0.11398694419995201</v>
      </c>
      <c r="O22" s="4">
        <v>0.18287596678286799</v>
      </c>
      <c r="P22" s="4">
        <v>0.156702534864055</v>
      </c>
      <c r="Q22" s="4">
        <v>0.18908559756467999</v>
      </c>
      <c r="R22" s="4">
        <v>0.23233828332027801</v>
      </c>
      <c r="S22" s="4">
        <v>0.24824748161576901</v>
      </c>
      <c r="T22" s="4">
        <v>0.28969676955026702</v>
      </c>
      <c r="U22" s="4">
        <v>0.19232711970799601</v>
      </c>
      <c r="V22" s="4">
        <v>0.20866249402857101</v>
      </c>
      <c r="W22" s="4">
        <v>0.23217861076440599</v>
      </c>
      <c r="X22" s="4">
        <v>0.21939253492329699</v>
      </c>
      <c r="Y22" s="4">
        <v>0.14213711426836001</v>
      </c>
      <c r="Z22" s="4">
        <v>0.23451237725284499</v>
      </c>
      <c r="AA22" s="4">
        <v>0.192647011739907</v>
      </c>
      <c r="AB22" s="4">
        <v>0.12999908658776499</v>
      </c>
      <c r="AC22" s="4">
        <v>0.22340763886305401</v>
      </c>
      <c r="AD22" s="4">
        <v>0.21267241572700599</v>
      </c>
      <c r="AE22" s="4">
        <v>0.21695484749845201</v>
      </c>
      <c r="AF22" s="4">
        <v>0.22972058718118299</v>
      </c>
      <c r="AG22" s="4">
        <v>0.19608696840849199</v>
      </c>
      <c r="AH22" s="4">
        <v>0.56967921516123099</v>
      </c>
      <c r="AI22" s="4">
        <v>0.51582963887438105</v>
      </c>
      <c r="AJ22" s="4">
        <v>0.81004555193465699</v>
      </c>
      <c r="AK22" s="4">
        <v>0.343255480504291</v>
      </c>
      <c r="AL22" s="4">
        <v>0.20952212492303501</v>
      </c>
      <c r="AM22" s="4">
        <v>0.13983199241180799</v>
      </c>
      <c r="AN22" s="4">
        <v>0.13311418687269699</v>
      </c>
      <c r="AO22" s="4">
        <v>4.0076673037825597E-2</v>
      </c>
      <c r="AP22" s="4">
        <v>0.32162199055771301</v>
      </c>
      <c r="AQ22" s="4">
        <v>1.5627200448119199E-2</v>
      </c>
      <c r="AR22" s="4">
        <v>9.6568516584097097E-2</v>
      </c>
      <c r="AS22" s="4"/>
      <c r="AT22" s="4"/>
      <c r="AU22" s="4"/>
      <c r="AV22" s="4"/>
      <c r="AW22" s="4"/>
      <c r="AX22" s="4"/>
      <c r="AY22" s="4"/>
      <c r="AZ22" s="4"/>
      <c r="BA22" s="4"/>
      <c r="BB22" s="4"/>
      <c r="BC22" s="4">
        <v>0</v>
      </c>
      <c r="BD22" s="4">
        <v>0</v>
      </c>
      <c r="BE22" s="4">
        <v>0</v>
      </c>
      <c r="BF22" s="4">
        <v>0</v>
      </c>
      <c r="BG22" s="4">
        <v>0</v>
      </c>
      <c r="BH22" s="4">
        <v>0</v>
      </c>
      <c r="BI22" s="4">
        <v>0.91211530058972501</v>
      </c>
      <c r="BJ22" s="4">
        <v>0</v>
      </c>
      <c r="BK22" s="4">
        <v>0</v>
      </c>
      <c r="BL22" s="4">
        <v>0.20561488572189199</v>
      </c>
      <c r="BM22" s="4">
        <v>0.20296182490964701</v>
      </c>
      <c r="BN22" s="4">
        <v>0.226226998045405</v>
      </c>
      <c r="BO22" s="4">
        <v>0.176332845567932</v>
      </c>
      <c r="BP22" s="4">
        <v>0.22687490732498999</v>
      </c>
      <c r="BQ22" s="4">
        <v>0.24980650821984199</v>
      </c>
      <c r="BR22" s="4">
        <v>0.19392928357363201</v>
      </c>
    </row>
    <row r="23" spans="1:70" x14ac:dyDescent="0.2">
      <c r="A23" t="s">
        <v>22</v>
      </c>
      <c r="B23" s="4">
        <v>2.19028664418594E-2</v>
      </c>
      <c r="C23" s="4">
        <v>0</v>
      </c>
      <c r="D23" s="4">
        <v>0</v>
      </c>
      <c r="E23" s="4">
        <v>0</v>
      </c>
      <c r="F23" s="4">
        <v>0</v>
      </c>
      <c r="G23" s="4">
        <v>4.3678551978148801E-2</v>
      </c>
      <c r="H23" s="4">
        <v>1.07647620174341E-2</v>
      </c>
      <c r="I23" s="4">
        <v>0</v>
      </c>
      <c r="J23" s="4">
        <v>0</v>
      </c>
      <c r="K23" s="4">
        <v>0</v>
      </c>
      <c r="L23" s="4">
        <v>2.3276467309902198E-3</v>
      </c>
      <c r="M23" s="4">
        <v>0.74830969362704203</v>
      </c>
      <c r="N23" s="4">
        <v>1.28018165465782E-2</v>
      </c>
      <c r="O23" s="4">
        <v>1.5379487336130799E-2</v>
      </c>
      <c r="P23" s="4">
        <v>1.8717650384805499E-2</v>
      </c>
      <c r="Q23" s="4">
        <v>1.90710294673887E-2</v>
      </c>
      <c r="R23" s="4">
        <v>4.5016151709894099E-2</v>
      </c>
      <c r="S23" s="4">
        <v>2.8431813348124699E-2</v>
      </c>
      <c r="T23" s="4">
        <v>8.3645288823358394E-3</v>
      </c>
      <c r="U23" s="4">
        <v>1.6873782977910201E-2</v>
      </c>
      <c r="V23" s="4">
        <v>2.7326938856513699E-2</v>
      </c>
      <c r="W23" s="4">
        <v>0</v>
      </c>
      <c r="X23" s="4">
        <v>0</v>
      </c>
      <c r="Y23" s="4">
        <v>0</v>
      </c>
      <c r="Z23" s="4">
        <v>0</v>
      </c>
      <c r="AA23" s="4">
        <v>0</v>
      </c>
      <c r="AB23" s="4">
        <v>0.25639418250507601</v>
      </c>
      <c r="AC23" s="4">
        <v>0</v>
      </c>
      <c r="AD23" s="4">
        <v>0</v>
      </c>
      <c r="AE23" s="4">
        <v>0</v>
      </c>
      <c r="AF23" s="4">
        <v>0</v>
      </c>
      <c r="AG23" s="4">
        <v>6.20160456890133E-3</v>
      </c>
      <c r="AH23" s="4">
        <v>2.5569312470295601E-2</v>
      </c>
      <c r="AI23" s="4">
        <v>0</v>
      </c>
      <c r="AJ23" s="4">
        <v>1.51264243698216E-2</v>
      </c>
      <c r="AK23" s="4">
        <v>0</v>
      </c>
      <c r="AL23" s="4">
        <v>0</v>
      </c>
      <c r="AM23" s="4">
        <v>0</v>
      </c>
      <c r="AN23" s="4">
        <v>3.44711654174963E-3</v>
      </c>
      <c r="AO23" s="4">
        <v>0</v>
      </c>
      <c r="AP23" s="4">
        <v>0</v>
      </c>
      <c r="AQ23" s="4">
        <v>0</v>
      </c>
      <c r="AR23" s="4">
        <v>0.62087454456359703</v>
      </c>
      <c r="AS23" s="4"/>
      <c r="AT23" s="4"/>
      <c r="AU23" s="4"/>
      <c r="AV23" s="4"/>
      <c r="AW23" s="4"/>
      <c r="AX23" s="4"/>
      <c r="AY23" s="4"/>
      <c r="AZ23" s="4"/>
      <c r="BA23" s="4"/>
      <c r="BB23" s="4"/>
      <c r="BC23" s="4">
        <v>0</v>
      </c>
      <c r="BD23" s="4">
        <v>0</v>
      </c>
      <c r="BE23" s="4">
        <v>0</v>
      </c>
      <c r="BF23" s="4">
        <v>0</v>
      </c>
      <c r="BG23" s="4">
        <v>0</v>
      </c>
      <c r="BH23" s="4">
        <v>0</v>
      </c>
      <c r="BI23" s="4">
        <v>0</v>
      </c>
      <c r="BJ23" s="4">
        <v>0.84369958745691498</v>
      </c>
      <c r="BK23" s="4">
        <v>0</v>
      </c>
      <c r="BL23" s="4">
        <v>2.6896899390397001E-2</v>
      </c>
      <c r="BM23" s="4">
        <v>1.6304588798677699E-2</v>
      </c>
      <c r="BN23" s="4">
        <v>5.09212360848025E-2</v>
      </c>
      <c r="BO23" s="4">
        <v>1.0314656272059601E-2</v>
      </c>
      <c r="BP23" s="4">
        <v>2.6449079524055799E-3</v>
      </c>
      <c r="BQ23" s="4">
        <v>4.8226286343229598E-2</v>
      </c>
      <c r="BR23" s="4">
        <v>0</v>
      </c>
    </row>
    <row r="24" spans="1:70" x14ac:dyDescent="0.2">
      <c r="A24" t="s">
        <v>15</v>
      </c>
      <c r="B24" s="4">
        <v>0.115437461383601</v>
      </c>
      <c r="C24" s="4">
        <v>0.101845340144878</v>
      </c>
      <c r="D24" s="4">
        <v>0.72685512896652504</v>
      </c>
      <c r="E24" s="4">
        <v>6.4793070076789297E-3</v>
      </c>
      <c r="F24" s="4">
        <v>0.78849487669209395</v>
      </c>
      <c r="G24" s="4">
        <v>0.11463497181655</v>
      </c>
      <c r="H24" s="4">
        <v>0.12968453516780501</v>
      </c>
      <c r="I24" s="4">
        <v>4.5118230118714797E-2</v>
      </c>
      <c r="J24" s="4">
        <v>0</v>
      </c>
      <c r="K24" s="4">
        <v>4.93731320677245E-2</v>
      </c>
      <c r="L24" s="4">
        <v>1.5250113579570001E-2</v>
      </c>
      <c r="M24" s="4">
        <v>3.5847173578865403E-2</v>
      </c>
      <c r="N24" s="4">
        <v>0.29071096233467802</v>
      </c>
      <c r="O24" s="4">
        <v>0.14438685457043601</v>
      </c>
      <c r="P24" s="4">
        <v>0.11569883645580301</v>
      </c>
      <c r="Q24" s="4">
        <v>0.134515933370252</v>
      </c>
      <c r="R24" s="4">
        <v>8.6464973300325806E-2</v>
      </c>
      <c r="S24" s="4">
        <v>3.8152167616719301E-2</v>
      </c>
      <c r="T24" s="4">
        <v>3.9562648514818496E-3</v>
      </c>
      <c r="U24" s="4">
        <v>0.123073853979626</v>
      </c>
      <c r="V24" s="4">
        <v>0.107201299322563</v>
      </c>
      <c r="W24" s="4">
        <v>8.8855232218453498E-2</v>
      </c>
      <c r="X24" s="4">
        <v>0.13683145869916699</v>
      </c>
      <c r="Y24" s="4">
        <v>0.10297717507574</v>
      </c>
      <c r="Z24" s="4">
        <v>9.8713876894052199E-2</v>
      </c>
      <c r="AA24" s="4">
        <v>0.168085194893481</v>
      </c>
      <c r="AB24" s="4">
        <v>3.0966466452878101E-2</v>
      </c>
      <c r="AC24" s="4">
        <v>0.134696428429676</v>
      </c>
      <c r="AD24" s="4">
        <v>0.14424356374851699</v>
      </c>
      <c r="AE24" s="4">
        <v>0.125879189326872</v>
      </c>
      <c r="AF24" s="4">
        <v>0.114740269214383</v>
      </c>
      <c r="AG24" s="4">
        <v>9.6706094503162907E-2</v>
      </c>
      <c r="AH24" s="4">
        <v>0</v>
      </c>
      <c r="AI24" s="4">
        <v>0</v>
      </c>
      <c r="AJ24" s="4">
        <v>0.103487817120384</v>
      </c>
      <c r="AK24" s="4">
        <v>3.8897426665502999E-2</v>
      </c>
      <c r="AL24" s="4">
        <v>0.64362388113788505</v>
      </c>
      <c r="AM24" s="4">
        <v>7.0646600283294295E-2</v>
      </c>
      <c r="AN24" s="4">
        <v>0.157628079095056</v>
      </c>
      <c r="AO24" s="4">
        <v>8.9849324221997207E-2</v>
      </c>
      <c r="AP24" s="4">
        <v>0</v>
      </c>
      <c r="AQ24" s="4">
        <v>7.8857816775442693E-2</v>
      </c>
      <c r="AR24" s="4">
        <v>0</v>
      </c>
      <c r="AS24" s="4"/>
      <c r="AT24" s="4"/>
      <c r="AU24" s="4"/>
      <c r="AV24" s="4"/>
      <c r="AW24" s="4"/>
      <c r="AX24" s="4"/>
      <c r="AY24" s="4"/>
      <c r="AZ24" s="4"/>
      <c r="BA24" s="4"/>
      <c r="BB24" s="4"/>
      <c r="BC24" s="4">
        <v>0</v>
      </c>
      <c r="BD24" s="4">
        <v>0.86200790206514299</v>
      </c>
      <c r="BE24" s="4">
        <v>0</v>
      </c>
      <c r="BF24" s="4">
        <v>0</v>
      </c>
      <c r="BG24" s="4">
        <v>0</v>
      </c>
      <c r="BH24" s="4">
        <v>0</v>
      </c>
      <c r="BI24" s="4">
        <v>0</v>
      </c>
      <c r="BJ24" s="4">
        <v>0</v>
      </c>
      <c r="BK24" s="4">
        <v>0.13334467978738199</v>
      </c>
      <c r="BL24" s="4">
        <v>0.14645955827938401</v>
      </c>
      <c r="BM24" s="4">
        <v>0.110637053604077</v>
      </c>
      <c r="BN24" s="4">
        <v>0.12513368659850199</v>
      </c>
      <c r="BO24" s="4">
        <v>9.0026367582949698E-2</v>
      </c>
      <c r="BP24" s="4">
        <v>2.08236381482911E-2</v>
      </c>
      <c r="BQ24" s="4">
        <v>0.152737357500316</v>
      </c>
      <c r="BR24" s="4">
        <v>0.124036779040322</v>
      </c>
    </row>
    <row r="25" spans="1:70" x14ac:dyDescent="0.2">
      <c r="A25" t="s">
        <v>12</v>
      </c>
      <c r="B25" s="4">
        <v>1.32717611252992E-2</v>
      </c>
      <c r="C25" s="4">
        <v>0.20607176627359</v>
      </c>
      <c r="D25" s="4">
        <v>0</v>
      </c>
      <c r="E25" s="4">
        <v>0</v>
      </c>
      <c r="F25" s="4">
        <v>0</v>
      </c>
      <c r="G25" s="4">
        <v>0</v>
      </c>
      <c r="H25" s="4">
        <v>9.5094873240608307E-3</v>
      </c>
      <c r="I25" s="4">
        <v>2.9968987570499601E-3</v>
      </c>
      <c r="J25" s="4">
        <v>0</v>
      </c>
      <c r="K25" s="4">
        <v>4.4164064569068399E-2</v>
      </c>
      <c r="L25" s="4">
        <v>1.4943677513286301E-3</v>
      </c>
      <c r="M25" s="4">
        <v>2.48816198424665E-2</v>
      </c>
      <c r="N25" s="4">
        <v>2.4222607117708302E-2</v>
      </c>
      <c r="O25" s="4">
        <v>1.11418153654487E-2</v>
      </c>
      <c r="P25" s="4">
        <v>2.54638260577763E-2</v>
      </c>
      <c r="Q25" s="4">
        <v>1.6670860505047999E-2</v>
      </c>
      <c r="R25" s="4">
        <v>4.5410008127031E-3</v>
      </c>
      <c r="S25" s="4">
        <v>9.2960379925469908E-3</v>
      </c>
      <c r="T25" s="4">
        <v>0</v>
      </c>
      <c r="U25" s="4">
        <v>1.16518577634018E-2</v>
      </c>
      <c r="V25" s="4">
        <v>1.50188932225609E-2</v>
      </c>
      <c r="W25" s="4">
        <v>6.8509567720558204E-3</v>
      </c>
      <c r="X25" s="4">
        <v>1.05654661783479E-2</v>
      </c>
      <c r="Y25" s="4">
        <v>1.45801192473462E-2</v>
      </c>
      <c r="Z25" s="4">
        <v>9.1508748161258802E-3</v>
      </c>
      <c r="AA25" s="4">
        <v>1.70168592982642E-2</v>
      </c>
      <c r="AB25" s="4">
        <v>0</v>
      </c>
      <c r="AC25" s="4">
        <v>3.0566895618603001E-3</v>
      </c>
      <c r="AD25" s="4">
        <v>1.85381606579418E-2</v>
      </c>
      <c r="AE25" s="4">
        <v>1.14646347439333E-2</v>
      </c>
      <c r="AF25" s="4">
        <v>4.1979169702530003E-2</v>
      </c>
      <c r="AG25" s="4">
        <v>1.0482677791897099E-2</v>
      </c>
      <c r="AH25" s="4">
        <v>0.28993941696711001</v>
      </c>
      <c r="AI25" s="4">
        <v>8.4427210002663206E-2</v>
      </c>
      <c r="AJ25" s="4">
        <v>0</v>
      </c>
      <c r="AK25" s="4">
        <v>3.5478932483298501E-3</v>
      </c>
      <c r="AL25" s="4">
        <v>0</v>
      </c>
      <c r="AM25" s="4">
        <v>0</v>
      </c>
      <c r="AN25" s="4">
        <v>7.5698556980078298E-3</v>
      </c>
      <c r="AO25" s="4">
        <v>0</v>
      </c>
      <c r="AP25" s="4">
        <v>0</v>
      </c>
      <c r="AQ25" s="4">
        <v>0</v>
      </c>
      <c r="AR25" s="4">
        <v>7.1195395260210499E-3</v>
      </c>
      <c r="AS25" s="4"/>
      <c r="AT25" s="4"/>
      <c r="AU25" s="4"/>
      <c r="AV25" s="4"/>
      <c r="AW25" s="4"/>
      <c r="AX25" s="4"/>
      <c r="AY25" s="4"/>
      <c r="AZ25" s="4"/>
      <c r="BA25" s="4"/>
      <c r="BB25" s="4"/>
      <c r="BC25" s="4">
        <v>0</v>
      </c>
      <c r="BD25" s="4">
        <v>0</v>
      </c>
      <c r="BE25" s="4">
        <v>0</v>
      </c>
      <c r="BF25" s="4">
        <v>0</v>
      </c>
      <c r="BG25" s="4">
        <v>0.25234530014233902</v>
      </c>
      <c r="BH25" s="4">
        <v>0</v>
      </c>
      <c r="BI25" s="4">
        <v>0</v>
      </c>
      <c r="BJ25" s="4">
        <v>0</v>
      </c>
      <c r="BK25" s="4">
        <v>2.7025441113994599E-2</v>
      </c>
      <c r="BL25" s="4">
        <v>1.3374176402279E-2</v>
      </c>
      <c r="BM25" s="4">
        <v>2.2129067799568101E-2</v>
      </c>
      <c r="BN25" s="4">
        <v>1.51811081632844E-2</v>
      </c>
      <c r="BO25" s="4">
        <v>9.9937971196853298E-3</v>
      </c>
      <c r="BP25" s="4">
        <v>4.6818002883285397E-3</v>
      </c>
      <c r="BQ25" s="4">
        <v>8.1387377119147702E-3</v>
      </c>
      <c r="BR25" s="4">
        <v>0</v>
      </c>
    </row>
    <row r="26" spans="1:70" x14ac:dyDescent="0.2">
      <c r="A26" t="s">
        <v>13</v>
      </c>
      <c r="B26" s="4">
        <v>1.50614037674211E-2</v>
      </c>
      <c r="C26" s="4">
        <v>0</v>
      </c>
      <c r="D26" s="4">
        <v>0</v>
      </c>
      <c r="E26" s="4">
        <v>4.1236036647138603E-3</v>
      </c>
      <c r="F26" s="4">
        <v>0</v>
      </c>
      <c r="G26" s="4">
        <v>0</v>
      </c>
      <c r="H26" s="4">
        <v>8.6745542957299797E-3</v>
      </c>
      <c r="I26" s="4">
        <v>3.45687171918935E-2</v>
      </c>
      <c r="J26" s="4">
        <v>0</v>
      </c>
      <c r="K26" s="4">
        <v>0</v>
      </c>
      <c r="L26" s="4">
        <v>2.6145573279023501E-2</v>
      </c>
      <c r="M26" s="4">
        <v>0</v>
      </c>
      <c r="N26" s="4">
        <v>9.5852744273259103E-3</v>
      </c>
      <c r="O26" s="4">
        <v>1.17308063249055E-2</v>
      </c>
      <c r="P26" s="4">
        <v>1.5163060151243701E-2</v>
      </c>
      <c r="Q26" s="4">
        <v>3.3866745338934599E-2</v>
      </c>
      <c r="R26" s="4">
        <v>2.0819933718583799E-2</v>
      </c>
      <c r="S26" s="4">
        <v>4.8553209505728797E-3</v>
      </c>
      <c r="T26" s="4">
        <v>0</v>
      </c>
      <c r="U26" s="4">
        <v>1.9193767460143299E-2</v>
      </c>
      <c r="V26" s="4">
        <v>1.06044803391882E-2</v>
      </c>
      <c r="W26" s="4">
        <v>3.8488592326401498E-3</v>
      </c>
      <c r="X26" s="4">
        <v>1.24697131745653E-2</v>
      </c>
      <c r="Y26" s="4">
        <v>3.0143058770340601E-2</v>
      </c>
      <c r="Z26" s="4">
        <v>0</v>
      </c>
      <c r="AA26" s="4">
        <v>1.02796407562362E-2</v>
      </c>
      <c r="AB26" s="4">
        <v>1.6946294329913E-2</v>
      </c>
      <c r="AC26" s="4">
        <v>8.1158930759172802E-3</v>
      </c>
      <c r="AD26" s="4">
        <v>3.7298610251086703E-2</v>
      </c>
      <c r="AE26" s="4">
        <v>6.6860579370106796E-3</v>
      </c>
      <c r="AF26" s="4">
        <v>1.1984664173968901E-2</v>
      </c>
      <c r="AG26" s="4">
        <v>1.6912011712298398E-2</v>
      </c>
      <c r="AH26" s="4">
        <v>0</v>
      </c>
      <c r="AI26" s="4">
        <v>0</v>
      </c>
      <c r="AJ26" s="4">
        <v>8.4287674980972199E-3</v>
      </c>
      <c r="AK26" s="4">
        <v>1.5634671297490899E-2</v>
      </c>
      <c r="AL26" s="4">
        <v>5.02488508277746E-3</v>
      </c>
      <c r="AM26" s="4">
        <v>1.12416942988429E-2</v>
      </c>
      <c r="AN26" s="4">
        <v>7.8963054707614205E-3</v>
      </c>
      <c r="AO26" s="4">
        <v>7.2393485699339399E-3</v>
      </c>
      <c r="AP26" s="4">
        <v>0</v>
      </c>
      <c r="AQ26" s="4">
        <v>3.5217179138696798E-2</v>
      </c>
      <c r="AR26" s="4">
        <v>2.04611937208421E-2</v>
      </c>
      <c r="AS26" s="4"/>
      <c r="AT26" s="4"/>
      <c r="AU26" s="4"/>
      <c r="AV26" s="4"/>
      <c r="AW26" s="4"/>
      <c r="AX26" s="4"/>
      <c r="AY26" s="4"/>
      <c r="AZ26" s="4"/>
      <c r="BA26" s="4"/>
      <c r="BB26" s="4"/>
      <c r="BC26" s="4">
        <v>0</v>
      </c>
      <c r="BD26" s="4">
        <v>0</v>
      </c>
      <c r="BE26" s="4">
        <v>0</v>
      </c>
      <c r="BF26" s="4">
        <v>0</v>
      </c>
      <c r="BG26" s="4">
        <v>0.28637303055506502</v>
      </c>
      <c r="BH26" s="4">
        <v>0</v>
      </c>
      <c r="BI26" s="4">
        <v>0</v>
      </c>
      <c r="BJ26" s="4">
        <v>0</v>
      </c>
      <c r="BK26" s="4">
        <v>0</v>
      </c>
      <c r="BL26" s="4">
        <v>1.3772925392590001E-2</v>
      </c>
      <c r="BM26" s="4">
        <v>3.2787974959116499E-2</v>
      </c>
      <c r="BN26" s="4">
        <v>1.5459952628828899E-2</v>
      </c>
      <c r="BO26" s="4">
        <v>8.8828609349254403E-3</v>
      </c>
      <c r="BP26" s="4">
        <v>1.30260408044728E-2</v>
      </c>
      <c r="BQ26" s="4">
        <v>7.2604414963269599E-3</v>
      </c>
      <c r="BR26" s="4">
        <v>0</v>
      </c>
    </row>
    <row r="27" spans="1:70" x14ac:dyDescent="0.2">
      <c r="A27" t="s">
        <v>44</v>
      </c>
      <c r="B27" s="4">
        <v>0.19695290801345999</v>
      </c>
      <c r="C27" s="4">
        <v>0.41894801032697099</v>
      </c>
      <c r="D27" s="4">
        <v>0</v>
      </c>
      <c r="E27" s="4">
        <v>8.30715881880109E-2</v>
      </c>
      <c r="F27" s="4">
        <v>7.8228984380186606E-2</v>
      </c>
      <c r="G27" s="4">
        <v>0.40635574169522998</v>
      </c>
      <c r="H27" s="4">
        <v>0.109846156668196</v>
      </c>
      <c r="I27" s="4">
        <v>9.0584932780116895E-2</v>
      </c>
      <c r="J27" s="4">
        <v>7.5950688315115797E-2</v>
      </c>
      <c r="K27" s="4">
        <v>0.345259256030926</v>
      </c>
      <c r="L27" s="4">
        <v>6.3103259597954098E-2</v>
      </c>
      <c r="M27" s="4">
        <v>9.1558835581010897E-2</v>
      </c>
      <c r="N27" s="4">
        <v>0.22872805786210701</v>
      </c>
      <c r="O27" s="4">
        <v>0.19320685846185201</v>
      </c>
      <c r="P27" s="4">
        <v>0.24897961801023</v>
      </c>
      <c r="Q27" s="4">
        <v>0.19696589154469299</v>
      </c>
      <c r="R27" s="4">
        <v>0.18942908206731901</v>
      </c>
      <c r="S27" s="4">
        <v>0.15734831389217299</v>
      </c>
      <c r="T27" s="4">
        <v>0.15053803929541201</v>
      </c>
      <c r="U27" s="4">
        <v>0.226593358915957</v>
      </c>
      <c r="V27" s="4">
        <v>0.16498446818727</v>
      </c>
      <c r="W27" s="4">
        <v>0.219018210280575</v>
      </c>
      <c r="X27" s="4">
        <v>0.19999549294999699</v>
      </c>
      <c r="Y27" s="4">
        <v>0.18511178953954499</v>
      </c>
      <c r="Z27" s="4">
        <v>0.367459520955979</v>
      </c>
      <c r="AA27" s="4">
        <v>0.17041801816328001</v>
      </c>
      <c r="AB27" s="4">
        <v>0.153963031832342</v>
      </c>
      <c r="AC27" s="4">
        <v>0.15294042171459099</v>
      </c>
      <c r="AD27" s="4">
        <v>0.24093999769765001</v>
      </c>
      <c r="AE27" s="4">
        <v>0.149867965511535</v>
      </c>
      <c r="AF27" s="4">
        <v>0.162662625883988</v>
      </c>
      <c r="AG27" s="4">
        <v>0.25901424498937198</v>
      </c>
      <c r="AH27" s="4">
        <v>0</v>
      </c>
      <c r="AI27" s="4">
        <v>0</v>
      </c>
      <c r="AJ27" s="4">
        <v>4.7597097816292101E-2</v>
      </c>
      <c r="AK27" s="4">
        <v>0.10451218027737701</v>
      </c>
      <c r="AL27" s="4">
        <v>5.5064602854615903E-2</v>
      </c>
      <c r="AM27" s="4">
        <v>0.344435186107719</v>
      </c>
      <c r="AN27" s="4">
        <v>0.16271086221501199</v>
      </c>
      <c r="AO27" s="4">
        <v>5.7200626971300898E-2</v>
      </c>
      <c r="AP27" s="4">
        <v>0</v>
      </c>
      <c r="AQ27" s="4">
        <v>0.38143578262646299</v>
      </c>
      <c r="AR27" s="4">
        <v>0.10863099649439301</v>
      </c>
      <c r="AS27" s="4"/>
      <c r="AT27" s="4"/>
      <c r="AU27" s="4"/>
      <c r="AV27" s="4"/>
      <c r="AW27" s="4"/>
      <c r="AX27" s="4"/>
      <c r="AY27" s="4"/>
      <c r="AZ27" s="4"/>
      <c r="BA27" s="4"/>
      <c r="BB27" s="4"/>
      <c r="BC27" s="4">
        <v>0.14828552369020601</v>
      </c>
      <c r="BD27" s="4">
        <v>0.13799209793485701</v>
      </c>
      <c r="BE27" s="4">
        <v>0.115929154602114</v>
      </c>
      <c r="BF27" s="4">
        <v>0.109499112998739</v>
      </c>
      <c r="BG27" s="4">
        <v>0.46128166930259501</v>
      </c>
      <c r="BH27" s="4">
        <v>0.15792620523964901</v>
      </c>
      <c r="BI27" s="4">
        <v>8.7884699410275005E-2</v>
      </c>
      <c r="BJ27" s="4">
        <v>0.15630041254308499</v>
      </c>
      <c r="BK27" s="4">
        <v>0.57273964867807803</v>
      </c>
      <c r="BL27" s="4">
        <v>0.161824176515249</v>
      </c>
      <c r="BM27" s="4">
        <v>0.22514025968233101</v>
      </c>
      <c r="BN27" s="4">
        <v>0.20429902663813199</v>
      </c>
      <c r="BO27" s="4">
        <v>0.206614466636447</v>
      </c>
      <c r="BP27" s="4">
        <v>7.3479041411743801E-2</v>
      </c>
      <c r="BQ27" s="4">
        <v>0.24771788375664999</v>
      </c>
      <c r="BR27" s="4">
        <v>0.40410554779309998</v>
      </c>
    </row>
    <row r="28" spans="1:70" x14ac:dyDescent="0.2">
      <c r="A28" t="s">
        <v>20</v>
      </c>
      <c r="B28" s="4">
        <v>2.3837811118427199E-2</v>
      </c>
      <c r="C28" s="4">
        <v>0</v>
      </c>
      <c r="D28" s="4">
        <v>0</v>
      </c>
      <c r="E28" s="4">
        <v>9.9447113417124402E-4</v>
      </c>
      <c r="F28" s="4">
        <v>0</v>
      </c>
      <c r="G28" s="4">
        <v>9.3241448638770805E-2</v>
      </c>
      <c r="H28" s="4">
        <v>4.6067669355804603E-3</v>
      </c>
      <c r="I28" s="4">
        <v>0</v>
      </c>
      <c r="J28" s="4">
        <v>0</v>
      </c>
      <c r="K28" s="4">
        <v>0.34364760872282002</v>
      </c>
      <c r="L28" s="4">
        <v>0</v>
      </c>
      <c r="M28" s="4">
        <v>0</v>
      </c>
      <c r="N28" s="4">
        <v>1.0520934105068E-2</v>
      </c>
      <c r="O28" s="4">
        <v>1.8777755917802699E-2</v>
      </c>
      <c r="P28" s="4">
        <v>3.2416728679574403E-2</v>
      </c>
      <c r="Q28" s="4">
        <v>1.65876457533734E-2</v>
      </c>
      <c r="R28" s="4">
        <v>2.3567264199608601E-2</v>
      </c>
      <c r="S28" s="4">
        <v>2.3525789357754599E-2</v>
      </c>
      <c r="T28" s="4">
        <v>4.3384862591846401E-2</v>
      </c>
      <c r="U28" s="4">
        <v>3.3492838902777503E-2</v>
      </c>
      <c r="V28" s="4">
        <v>1.3424468360601601E-2</v>
      </c>
      <c r="W28" s="4">
        <v>5.6461557904771802E-2</v>
      </c>
      <c r="X28" s="4">
        <v>1.0041445605149401E-2</v>
      </c>
      <c r="Y28" s="4">
        <v>2.1500992675784699E-2</v>
      </c>
      <c r="Z28" s="4">
        <v>1.36017482333394E-2</v>
      </c>
      <c r="AA28" s="4">
        <v>3.2690532889220497E-2</v>
      </c>
      <c r="AB28" s="4">
        <v>1.0757831152768601E-2</v>
      </c>
      <c r="AC28" s="4">
        <v>1.5745718971055901E-2</v>
      </c>
      <c r="AD28" s="4">
        <v>2.1864407157216E-2</v>
      </c>
      <c r="AE28" s="4">
        <v>2.7582859144218898E-2</v>
      </c>
      <c r="AF28" s="4">
        <v>1.6730533617101102E-2</v>
      </c>
      <c r="AG28" s="4">
        <v>4.1275524407419002E-2</v>
      </c>
      <c r="AH28" s="4">
        <v>0</v>
      </c>
      <c r="AI28" s="4">
        <v>0</v>
      </c>
      <c r="AJ28" s="4">
        <v>0</v>
      </c>
      <c r="AK28" s="4">
        <v>1.9874389432756501E-3</v>
      </c>
      <c r="AL28" s="4">
        <v>0</v>
      </c>
      <c r="AM28" s="4">
        <v>0.167221200869303</v>
      </c>
      <c r="AN28" s="4">
        <v>4.4958711553307303E-3</v>
      </c>
      <c r="AO28" s="4">
        <v>0</v>
      </c>
      <c r="AP28" s="4">
        <v>0</v>
      </c>
      <c r="AQ28" s="4">
        <v>0.38906518505660198</v>
      </c>
      <c r="AR28" s="4">
        <v>0</v>
      </c>
      <c r="AS28" s="4"/>
      <c r="AT28" s="4"/>
      <c r="AU28" s="4"/>
      <c r="AV28" s="4"/>
      <c r="AW28" s="4"/>
      <c r="AX28" s="4"/>
      <c r="AY28" s="4"/>
      <c r="AZ28" s="4"/>
      <c r="BA28" s="4"/>
      <c r="BB28" s="4"/>
      <c r="BC28" s="4">
        <v>0</v>
      </c>
      <c r="BD28" s="4">
        <v>0</v>
      </c>
      <c r="BE28" s="4">
        <v>0</v>
      </c>
      <c r="BF28" s="4">
        <v>0</v>
      </c>
      <c r="BG28" s="4">
        <v>0</v>
      </c>
      <c r="BH28" s="4">
        <v>0</v>
      </c>
      <c r="BI28" s="4">
        <v>0</v>
      </c>
      <c r="BJ28" s="4">
        <v>0</v>
      </c>
      <c r="BK28" s="4">
        <v>9.9853915829670903E-2</v>
      </c>
      <c r="BL28" s="4">
        <v>1.40839170781184E-2</v>
      </c>
      <c r="BM28" s="4">
        <v>2.8903166748049401E-2</v>
      </c>
      <c r="BN28" s="4">
        <v>2.2247165924552101E-2</v>
      </c>
      <c r="BO28" s="4">
        <v>2.1912609607928901E-2</v>
      </c>
      <c r="BP28" s="4">
        <v>2.6721440416339198E-2</v>
      </c>
      <c r="BQ28" s="4">
        <v>4.6394085367881699E-2</v>
      </c>
      <c r="BR28" s="4">
        <v>6.8272066380930793E-2</v>
      </c>
    </row>
    <row r="30" spans="1:70" ht="17" x14ac:dyDescent="0.2">
      <c r="A30" s="1" t="s">
        <v>63</v>
      </c>
      <c r="B30" s="12" t="s">
        <v>64</v>
      </c>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row>
    <row r="31" spans="1:70" x14ac:dyDescent="0.2">
      <c r="A31" s="2" t="s">
        <v>2</v>
      </c>
      <c r="B31" s="2" t="s">
        <v>3</v>
      </c>
      <c r="C31" s="13" t="s">
        <v>4</v>
      </c>
      <c r="D31" s="13"/>
      <c r="E31" s="13"/>
      <c r="F31" s="13"/>
      <c r="G31" s="13"/>
      <c r="H31" s="13"/>
      <c r="I31" s="13"/>
      <c r="J31" s="13"/>
      <c r="K31" s="13"/>
      <c r="L31" s="13"/>
      <c r="M31" s="13"/>
      <c r="N31" s="13" t="s">
        <v>5</v>
      </c>
      <c r="O31" s="13"/>
      <c r="P31" s="13"/>
      <c r="Q31" s="13"/>
      <c r="R31" s="13"/>
      <c r="S31" s="13"/>
      <c r="T31" s="13"/>
      <c r="U31" s="13" t="s">
        <v>6</v>
      </c>
      <c r="V31" s="13"/>
      <c r="W31" s="13" t="s">
        <v>7</v>
      </c>
      <c r="X31" s="13"/>
      <c r="Y31" s="13"/>
      <c r="Z31" s="13"/>
      <c r="AA31" s="13"/>
      <c r="AB31" s="13"/>
      <c r="AC31" s="13"/>
      <c r="AD31" s="13"/>
      <c r="AE31" s="13"/>
      <c r="AF31" s="13"/>
      <c r="AG31" s="13"/>
      <c r="AH31" s="13" t="s">
        <v>8</v>
      </c>
      <c r="AI31" s="13"/>
      <c r="AJ31" s="13"/>
      <c r="AK31" s="13"/>
      <c r="AL31" s="13"/>
      <c r="AM31" s="13"/>
      <c r="AN31" s="13"/>
      <c r="AO31" s="13"/>
      <c r="AP31" s="13"/>
      <c r="AQ31" s="13"/>
      <c r="AR31" s="13"/>
      <c r="AS31" s="13" t="s">
        <v>9</v>
      </c>
      <c r="AT31" s="13"/>
      <c r="AU31" s="13"/>
      <c r="AV31" s="13"/>
      <c r="AW31" s="13"/>
      <c r="AX31" s="13"/>
      <c r="AY31" s="13"/>
      <c r="AZ31" s="13"/>
      <c r="BA31" s="13"/>
      <c r="BB31" s="13"/>
      <c r="BC31" s="13" t="s">
        <v>10</v>
      </c>
      <c r="BD31" s="13"/>
      <c r="BE31" s="13"/>
      <c r="BF31" s="13"/>
      <c r="BG31" s="13"/>
      <c r="BH31" s="13"/>
      <c r="BI31" s="13"/>
      <c r="BJ31" s="13"/>
      <c r="BK31" s="13" t="s">
        <v>11</v>
      </c>
      <c r="BL31" s="13"/>
      <c r="BM31" s="13"/>
      <c r="BN31" s="13"/>
      <c r="BO31" s="13"/>
      <c r="BP31" s="13"/>
      <c r="BQ31" s="13"/>
      <c r="BR31" s="13"/>
    </row>
    <row r="32" spans="1:70" x14ac:dyDescent="0.2">
      <c r="A32" t="s">
        <v>2</v>
      </c>
      <c r="B32" t="s">
        <v>3</v>
      </c>
      <c r="C32" t="s">
        <v>12</v>
      </c>
      <c r="D32" t="s">
        <v>14</v>
      </c>
      <c r="E32" t="s">
        <v>15</v>
      </c>
      <c r="F32" t="s">
        <v>16</v>
      </c>
      <c r="G32" t="s">
        <v>17</v>
      </c>
      <c r="H32" t="s">
        <v>18</v>
      </c>
      <c r="I32" t="s">
        <v>19</v>
      </c>
      <c r="J32" t="s">
        <v>20</v>
      </c>
      <c r="K32" t="s">
        <v>21</v>
      </c>
      <c r="L32" t="s">
        <v>22</v>
      </c>
      <c r="M32" t="s">
        <v>13</v>
      </c>
      <c r="N32" t="s">
        <v>23</v>
      </c>
      <c r="O32" t="s">
        <v>24</v>
      </c>
      <c r="P32" t="s">
        <v>25</v>
      </c>
      <c r="Q32" t="s">
        <v>26</v>
      </c>
      <c r="R32" t="s">
        <v>27</v>
      </c>
      <c r="S32" t="s">
        <v>28</v>
      </c>
      <c r="T32" t="s">
        <v>29</v>
      </c>
      <c r="U32" t="s">
        <v>30</v>
      </c>
      <c r="V32" t="s">
        <v>31</v>
      </c>
      <c r="W32" t="s">
        <v>32</v>
      </c>
      <c r="X32" t="s">
        <v>33</v>
      </c>
      <c r="Y32" t="s">
        <v>34</v>
      </c>
      <c r="Z32" t="s">
        <v>35</v>
      </c>
      <c r="AA32" t="s">
        <v>36</v>
      </c>
      <c r="AB32" t="s">
        <v>37</v>
      </c>
      <c r="AC32" t="s">
        <v>38</v>
      </c>
      <c r="AD32" t="s">
        <v>39</v>
      </c>
      <c r="AE32" t="s">
        <v>40</v>
      </c>
      <c r="AF32" t="s">
        <v>41</v>
      </c>
      <c r="AG32" t="s">
        <v>42</v>
      </c>
      <c r="AH32" t="s">
        <v>43</v>
      </c>
      <c r="AI32" t="s">
        <v>14</v>
      </c>
      <c r="AJ32" t="s">
        <v>15</v>
      </c>
      <c r="AK32" t="s">
        <v>16</v>
      </c>
      <c r="AL32" t="s">
        <v>17</v>
      </c>
      <c r="AM32" t="s">
        <v>18</v>
      </c>
      <c r="AN32" t="s">
        <v>20</v>
      </c>
      <c r="AO32" t="s">
        <v>22</v>
      </c>
      <c r="AP32" t="s">
        <v>12</v>
      </c>
      <c r="AQ32" t="s">
        <v>13</v>
      </c>
      <c r="AR32" t="s">
        <v>19</v>
      </c>
      <c r="AS32" t="s">
        <v>44</v>
      </c>
      <c r="AT32" t="s">
        <v>12</v>
      </c>
      <c r="AU32" t="s">
        <v>13</v>
      </c>
      <c r="AV32" t="s">
        <v>14</v>
      </c>
      <c r="AW32" t="s">
        <v>15</v>
      </c>
      <c r="AX32" t="s">
        <v>17</v>
      </c>
      <c r="AY32" t="s">
        <v>18</v>
      </c>
      <c r="AZ32" t="s">
        <v>19</v>
      </c>
      <c r="BA32" t="s">
        <v>21</v>
      </c>
      <c r="BB32" t="s">
        <v>22</v>
      </c>
      <c r="BC32" t="s">
        <v>14</v>
      </c>
      <c r="BD32" t="s">
        <v>45</v>
      </c>
      <c r="BE32" t="s">
        <v>17</v>
      </c>
      <c r="BF32" t="s">
        <v>46</v>
      </c>
      <c r="BG32" t="s">
        <v>47</v>
      </c>
      <c r="BH32" t="s">
        <v>48</v>
      </c>
      <c r="BI32" t="s">
        <v>49</v>
      </c>
      <c r="BJ32" t="s">
        <v>50</v>
      </c>
      <c r="BK32" t="s">
        <v>51</v>
      </c>
      <c r="BL32" t="s">
        <v>52</v>
      </c>
      <c r="BM32" t="s">
        <v>53</v>
      </c>
      <c r="BN32" t="s">
        <v>54</v>
      </c>
      <c r="BO32" t="s">
        <v>55</v>
      </c>
      <c r="BP32" t="s">
        <v>56</v>
      </c>
      <c r="BQ32" t="s">
        <v>57</v>
      </c>
      <c r="BR32" t="s">
        <v>20</v>
      </c>
    </row>
    <row r="33" spans="1:70" x14ac:dyDescent="0.2">
      <c r="A33" s="3" t="s">
        <v>58</v>
      </c>
      <c r="B33" s="3">
        <v>445</v>
      </c>
      <c r="C33" s="3">
        <v>5</v>
      </c>
      <c r="D33" s="3">
        <v>21</v>
      </c>
      <c r="E33" s="3">
        <v>7</v>
      </c>
      <c r="F33" s="3">
        <v>8</v>
      </c>
      <c r="G33" s="3">
        <v>59</v>
      </c>
      <c r="H33" s="3">
        <v>14</v>
      </c>
      <c r="I33" s="3">
        <v>2</v>
      </c>
      <c r="J33" s="3">
        <v>5</v>
      </c>
      <c r="K33" s="3">
        <v>12</v>
      </c>
      <c r="L33" s="3">
        <v>4</v>
      </c>
      <c r="M33" s="3"/>
      <c r="N33" s="3">
        <v>51</v>
      </c>
      <c r="O33" s="3">
        <v>84</v>
      </c>
      <c r="P33" s="3">
        <v>113</v>
      </c>
      <c r="Q33" s="3">
        <v>88</v>
      </c>
      <c r="R33" s="3">
        <v>71</v>
      </c>
      <c r="S33" s="3">
        <v>32</v>
      </c>
      <c r="T33" s="3">
        <v>6</v>
      </c>
      <c r="U33" s="3">
        <v>324</v>
      </c>
      <c r="V33" s="3">
        <v>121</v>
      </c>
      <c r="W33" s="3">
        <v>43</v>
      </c>
      <c r="X33" s="3">
        <v>51</v>
      </c>
      <c r="Y33" s="3">
        <v>54</v>
      </c>
      <c r="Z33" s="3">
        <v>29</v>
      </c>
      <c r="AA33" s="3">
        <v>42</v>
      </c>
      <c r="AB33" s="3">
        <v>31</v>
      </c>
      <c r="AC33" s="3">
        <v>52</v>
      </c>
      <c r="AD33" s="3">
        <v>42</v>
      </c>
      <c r="AE33" s="3">
        <v>19</v>
      </c>
      <c r="AF33" s="3">
        <v>42</v>
      </c>
      <c r="AG33" s="3">
        <v>40</v>
      </c>
      <c r="AH33" s="3">
        <v>2</v>
      </c>
      <c r="AI33" s="3">
        <v>42</v>
      </c>
      <c r="AJ33" s="3">
        <v>5</v>
      </c>
      <c r="AK33" s="3">
        <v>23</v>
      </c>
      <c r="AL33" s="3">
        <v>66</v>
      </c>
      <c r="AM33" s="3">
        <v>10</v>
      </c>
      <c r="AN33" s="3">
        <v>4</v>
      </c>
      <c r="AO33" s="3">
        <v>6</v>
      </c>
      <c r="AP33" s="3"/>
      <c r="AQ33" s="3"/>
      <c r="AR33" s="3"/>
      <c r="AS33" s="3">
        <v>445</v>
      </c>
      <c r="AT33" s="3"/>
      <c r="AU33" s="3"/>
      <c r="AV33" s="3"/>
      <c r="AW33" s="3"/>
      <c r="AX33" s="3"/>
      <c r="AY33" s="3"/>
      <c r="AZ33" s="3"/>
      <c r="BA33" s="3"/>
      <c r="BB33" s="3"/>
      <c r="BC33" s="3">
        <v>33</v>
      </c>
      <c r="BD33" s="3">
        <v>38</v>
      </c>
      <c r="BE33" s="3">
        <v>50</v>
      </c>
      <c r="BF33" s="3">
        <v>29</v>
      </c>
      <c r="BG33" s="3">
        <v>60</v>
      </c>
      <c r="BH33" s="3">
        <v>3</v>
      </c>
      <c r="BI33" s="3">
        <v>42</v>
      </c>
      <c r="BJ33" s="3">
        <v>11</v>
      </c>
      <c r="BK33" s="3">
        <v>17</v>
      </c>
      <c r="BL33" s="3">
        <v>120</v>
      </c>
      <c r="BM33" s="3">
        <v>88</v>
      </c>
      <c r="BN33" s="3">
        <v>62</v>
      </c>
      <c r="BO33" s="3">
        <v>93</v>
      </c>
      <c r="BP33" s="3">
        <v>15</v>
      </c>
      <c r="BQ33" s="3">
        <v>30</v>
      </c>
      <c r="BR33" s="3">
        <v>20</v>
      </c>
    </row>
    <row r="34" spans="1:70" x14ac:dyDescent="0.2">
      <c r="A34" t="s">
        <v>14</v>
      </c>
      <c r="B34" s="4">
        <v>0.13327344844800701</v>
      </c>
      <c r="C34" s="4">
        <v>0</v>
      </c>
      <c r="D34" s="4">
        <v>0.68293097533464397</v>
      </c>
      <c r="E34" s="4">
        <v>0</v>
      </c>
      <c r="F34" s="4">
        <v>0</v>
      </c>
      <c r="G34" s="4">
        <v>5.4003584111263901E-2</v>
      </c>
      <c r="H34" s="4">
        <v>4.4477660022775603E-2</v>
      </c>
      <c r="I34" s="4">
        <v>0</v>
      </c>
      <c r="J34" s="4">
        <v>0</v>
      </c>
      <c r="K34" s="4">
        <v>0.132524891496795</v>
      </c>
      <c r="L34" s="4">
        <v>0</v>
      </c>
      <c r="M34" s="4"/>
      <c r="N34" s="4">
        <v>0.101720165688871</v>
      </c>
      <c r="O34" s="4">
        <v>8.1784349051274505E-2</v>
      </c>
      <c r="P34" s="4">
        <v>6.8248168754192901E-2</v>
      </c>
      <c r="Q34" s="4">
        <v>9.5367657856300303E-2</v>
      </c>
      <c r="R34" s="4">
        <v>0.181477857192471</v>
      </c>
      <c r="S34" s="4">
        <v>5.86390735680581E-2</v>
      </c>
      <c r="T34" s="4">
        <v>0.584177284593834</v>
      </c>
      <c r="U34" s="4">
        <v>0.115804387870651</v>
      </c>
      <c r="V34" s="4">
        <v>0.158337457847673</v>
      </c>
      <c r="W34" s="4">
        <v>6.6545055099731396E-2</v>
      </c>
      <c r="X34" s="4">
        <v>0.16869454915158599</v>
      </c>
      <c r="Y34" s="4">
        <v>9.7009508189373705E-2</v>
      </c>
      <c r="Z34" s="4">
        <v>0.34306366079959499</v>
      </c>
      <c r="AA34" s="4">
        <v>0.221232120170302</v>
      </c>
      <c r="AB34" s="4">
        <v>0</v>
      </c>
      <c r="AC34" s="4">
        <v>0.142898911475109</v>
      </c>
      <c r="AD34" s="4">
        <v>2.3632308730436501E-2</v>
      </c>
      <c r="AE34" s="4">
        <v>5.8041117803189997E-2</v>
      </c>
      <c r="AF34" s="4">
        <v>0.11670734376707</v>
      </c>
      <c r="AG34" s="4">
        <v>0.18091256049346299</v>
      </c>
      <c r="AH34" s="4">
        <v>0</v>
      </c>
      <c r="AI34" s="4">
        <v>0.39109227174048999</v>
      </c>
      <c r="AJ34" s="4">
        <v>0.30839835895906198</v>
      </c>
      <c r="AK34" s="4">
        <v>0</v>
      </c>
      <c r="AL34" s="4">
        <v>6.7686799923617605E-2</v>
      </c>
      <c r="AM34" s="4">
        <v>6.9042351661127599E-2</v>
      </c>
      <c r="AN34" s="4">
        <v>0</v>
      </c>
      <c r="AO34" s="4">
        <v>0</v>
      </c>
      <c r="AP34" s="4"/>
      <c r="AQ34" s="4"/>
      <c r="AR34" s="4"/>
      <c r="AS34" s="4">
        <v>0.13327344844800701</v>
      </c>
      <c r="AT34" s="4"/>
      <c r="AU34" s="4"/>
      <c r="AV34" s="4"/>
      <c r="AW34" s="4"/>
      <c r="AX34" s="4"/>
      <c r="AY34" s="4"/>
      <c r="AZ34" s="4"/>
      <c r="BA34" s="4"/>
      <c r="BB34" s="4"/>
      <c r="BC34" s="4">
        <v>1</v>
      </c>
      <c r="BD34" s="4">
        <v>0</v>
      </c>
      <c r="BE34" s="4">
        <v>0</v>
      </c>
      <c r="BF34" s="4">
        <v>0</v>
      </c>
      <c r="BG34" s="4">
        <v>0</v>
      </c>
      <c r="BH34" s="4">
        <v>0</v>
      </c>
      <c r="BI34" s="4">
        <v>0</v>
      </c>
      <c r="BJ34" s="4">
        <v>0</v>
      </c>
      <c r="BK34" s="4">
        <v>0</v>
      </c>
      <c r="BL34" s="4">
        <v>0.10786194609291699</v>
      </c>
      <c r="BM34" s="4">
        <v>5.3011169832872199E-2</v>
      </c>
      <c r="BN34" s="4">
        <v>6.0397774332510798E-2</v>
      </c>
      <c r="BO34" s="4">
        <v>0.30779923613969201</v>
      </c>
      <c r="BP34" s="4">
        <v>0</v>
      </c>
      <c r="BQ34" s="4">
        <v>3.1569836362184099E-2</v>
      </c>
      <c r="BR34" s="4">
        <v>9.6943658388510406E-2</v>
      </c>
    </row>
    <row r="35" spans="1:70" x14ac:dyDescent="0.2">
      <c r="A35" t="s">
        <v>17</v>
      </c>
      <c r="B35" s="4">
        <v>0.10284064379397501</v>
      </c>
      <c r="C35" s="4">
        <v>0</v>
      </c>
      <c r="D35" s="4">
        <v>0</v>
      </c>
      <c r="E35" s="4">
        <v>0</v>
      </c>
      <c r="F35" s="4">
        <v>0</v>
      </c>
      <c r="G35" s="4">
        <v>0.33460600541726998</v>
      </c>
      <c r="H35" s="4">
        <v>7.5309635916896697E-2</v>
      </c>
      <c r="I35" s="4">
        <v>0</v>
      </c>
      <c r="J35" s="4">
        <v>0</v>
      </c>
      <c r="K35" s="4">
        <v>0</v>
      </c>
      <c r="L35" s="4">
        <v>0.35873861512923</v>
      </c>
      <c r="M35" s="4"/>
      <c r="N35" s="4">
        <v>6.2217638996857498E-2</v>
      </c>
      <c r="O35" s="4">
        <v>7.3637800546974497E-2</v>
      </c>
      <c r="P35" s="4">
        <v>0.162761721717501</v>
      </c>
      <c r="Q35" s="4">
        <v>0.109786882076247</v>
      </c>
      <c r="R35" s="4">
        <v>0.15991082121346201</v>
      </c>
      <c r="S35" s="4">
        <v>4.9631951305752001E-2</v>
      </c>
      <c r="T35" s="4">
        <v>0</v>
      </c>
      <c r="U35" s="4">
        <v>0.114121311083662</v>
      </c>
      <c r="V35" s="4">
        <v>8.66555289887916E-2</v>
      </c>
      <c r="W35" s="4">
        <v>0.13295718112902499</v>
      </c>
      <c r="X35" s="4">
        <v>0.10100725285638699</v>
      </c>
      <c r="Y35" s="4">
        <v>8.3004136181557803E-2</v>
      </c>
      <c r="Z35" s="4">
        <v>0.116061928915534</v>
      </c>
      <c r="AA35" s="4">
        <v>7.4901649619882604E-2</v>
      </c>
      <c r="AB35" s="4">
        <v>0.149394528894184</v>
      </c>
      <c r="AC35" s="4">
        <v>9.9684803104640299E-2</v>
      </c>
      <c r="AD35" s="4">
        <v>0.13669144370843</v>
      </c>
      <c r="AE35" s="4">
        <v>0</v>
      </c>
      <c r="AF35" s="4">
        <v>5.0745805133272003E-2</v>
      </c>
      <c r="AG35" s="4">
        <v>0.124412414705014</v>
      </c>
      <c r="AH35" s="4">
        <v>0</v>
      </c>
      <c r="AI35" s="4">
        <v>2.4400084275184E-2</v>
      </c>
      <c r="AJ35" s="4">
        <v>0</v>
      </c>
      <c r="AK35" s="4">
        <v>0</v>
      </c>
      <c r="AL35" s="4">
        <v>0.29306595465781499</v>
      </c>
      <c r="AM35" s="4">
        <v>5.2824947801044603E-2</v>
      </c>
      <c r="AN35" s="4">
        <v>0</v>
      </c>
      <c r="AO35" s="4">
        <v>0.18243920245703299</v>
      </c>
      <c r="AP35" s="4"/>
      <c r="AQ35" s="4"/>
      <c r="AR35" s="4"/>
      <c r="AS35" s="4">
        <v>0.10284064379397501</v>
      </c>
      <c r="AT35" s="4"/>
      <c r="AU35" s="4"/>
      <c r="AV35" s="4"/>
      <c r="AW35" s="4"/>
      <c r="AX35" s="4"/>
      <c r="AY35" s="4"/>
      <c r="AZ35" s="4"/>
      <c r="BA35" s="4"/>
      <c r="BB35" s="4"/>
      <c r="BC35" s="4">
        <v>0</v>
      </c>
      <c r="BD35" s="4">
        <v>0</v>
      </c>
      <c r="BE35" s="4">
        <v>1</v>
      </c>
      <c r="BF35" s="4">
        <v>0</v>
      </c>
      <c r="BG35" s="4">
        <v>0</v>
      </c>
      <c r="BH35" s="4">
        <v>0</v>
      </c>
      <c r="BI35" s="4">
        <v>0</v>
      </c>
      <c r="BJ35" s="4">
        <v>0</v>
      </c>
      <c r="BK35" s="4">
        <v>7.1566988656092595E-2</v>
      </c>
      <c r="BL35" s="4">
        <v>0.13582261375837701</v>
      </c>
      <c r="BM35" s="4">
        <v>7.1076461650276798E-2</v>
      </c>
      <c r="BN35" s="4">
        <v>0.15843479100655999</v>
      </c>
      <c r="BO35" s="4">
        <v>7.8652818455307999E-2</v>
      </c>
      <c r="BP35" s="4">
        <v>0.221804507862262</v>
      </c>
      <c r="BQ35" s="4">
        <v>9.7541161703369704E-3</v>
      </c>
      <c r="BR35" s="4">
        <v>0.122755967611398</v>
      </c>
    </row>
    <row r="36" spans="1:70" x14ac:dyDescent="0.2">
      <c r="A36" t="s">
        <v>18</v>
      </c>
      <c r="B36" s="4">
        <v>6.6835107893414403E-2</v>
      </c>
      <c r="C36" s="4">
        <v>0</v>
      </c>
      <c r="D36" s="4">
        <v>0.183641982466694</v>
      </c>
      <c r="E36" s="4">
        <v>0</v>
      </c>
      <c r="F36" s="4">
        <v>0</v>
      </c>
      <c r="G36" s="4">
        <v>0.17508598391298899</v>
      </c>
      <c r="H36" s="4">
        <v>0.46428408024897899</v>
      </c>
      <c r="I36" s="4">
        <v>0</v>
      </c>
      <c r="J36" s="4">
        <v>0</v>
      </c>
      <c r="K36" s="4">
        <v>0</v>
      </c>
      <c r="L36" s="4">
        <v>0</v>
      </c>
      <c r="M36" s="4"/>
      <c r="N36" s="4">
        <v>0</v>
      </c>
      <c r="O36" s="4">
        <v>7.6841028850223703E-2</v>
      </c>
      <c r="P36" s="4">
        <v>3.7253028157473098E-2</v>
      </c>
      <c r="Q36" s="4">
        <v>0.112648667064855</v>
      </c>
      <c r="R36" s="4">
        <v>4.5826909279086198E-2</v>
      </c>
      <c r="S36" s="4">
        <v>0.14051847815183199</v>
      </c>
      <c r="T36" s="4">
        <v>8.0941613719311398E-2</v>
      </c>
      <c r="U36" s="4">
        <v>7.9776758072484993E-2</v>
      </c>
      <c r="V36" s="4">
        <v>4.8266871765372601E-2</v>
      </c>
      <c r="W36" s="4">
        <v>6.3056559352205693E-2</v>
      </c>
      <c r="X36" s="4">
        <v>7.2694182950491307E-2</v>
      </c>
      <c r="Y36" s="4">
        <v>7.2660904917653105E-2</v>
      </c>
      <c r="Z36" s="4">
        <v>0</v>
      </c>
      <c r="AA36" s="4">
        <v>6.1580788769905602E-2</v>
      </c>
      <c r="AB36" s="4">
        <v>1.1639256062281099E-2</v>
      </c>
      <c r="AC36" s="4">
        <v>9.42601825837735E-2</v>
      </c>
      <c r="AD36" s="4">
        <v>0.12700222873529499</v>
      </c>
      <c r="AE36" s="4">
        <v>0</v>
      </c>
      <c r="AF36" s="4">
        <v>9.5711910567368205E-2</v>
      </c>
      <c r="AG36" s="4">
        <v>5.6315006884869699E-2</v>
      </c>
      <c r="AH36" s="4">
        <v>0</v>
      </c>
      <c r="AI36" s="4">
        <v>0.15078198008551</v>
      </c>
      <c r="AJ36" s="4">
        <v>0</v>
      </c>
      <c r="AK36" s="4">
        <v>5.3193984719291897E-2</v>
      </c>
      <c r="AL36" s="4">
        <v>6.5001577718423603E-2</v>
      </c>
      <c r="AM36" s="4">
        <v>0.359456011422704</v>
      </c>
      <c r="AN36" s="4">
        <v>0</v>
      </c>
      <c r="AO36" s="4">
        <v>0</v>
      </c>
      <c r="AP36" s="4"/>
      <c r="AQ36" s="4"/>
      <c r="AR36" s="4"/>
      <c r="AS36" s="4">
        <v>6.6835107893414403E-2</v>
      </c>
      <c r="AT36" s="4"/>
      <c r="AU36" s="4"/>
      <c r="AV36" s="4"/>
      <c r="AW36" s="4"/>
      <c r="AX36" s="4"/>
      <c r="AY36" s="4"/>
      <c r="AZ36" s="4"/>
      <c r="BA36" s="4"/>
      <c r="BB36" s="4"/>
      <c r="BC36" s="4">
        <v>0</v>
      </c>
      <c r="BD36" s="4">
        <v>0</v>
      </c>
      <c r="BE36" s="4">
        <v>0</v>
      </c>
      <c r="BF36" s="4">
        <v>1</v>
      </c>
      <c r="BG36" s="4">
        <v>0</v>
      </c>
      <c r="BH36" s="4">
        <v>0</v>
      </c>
      <c r="BI36" s="4">
        <v>0</v>
      </c>
      <c r="BJ36" s="4">
        <v>0</v>
      </c>
      <c r="BK36" s="4">
        <v>0</v>
      </c>
      <c r="BL36" s="4">
        <v>0.14065881174174699</v>
      </c>
      <c r="BM36" s="4">
        <v>5.0041481211320502E-2</v>
      </c>
      <c r="BN36" s="4">
        <v>3.4351794813783199E-2</v>
      </c>
      <c r="BO36" s="4">
        <v>4.4666795872560297E-2</v>
      </c>
      <c r="BP36" s="4">
        <v>9.8634918551931197E-2</v>
      </c>
      <c r="BQ36" s="4">
        <v>1.7052324739837001E-2</v>
      </c>
      <c r="BR36" s="4">
        <v>0</v>
      </c>
    </row>
    <row r="37" spans="1:70" x14ac:dyDescent="0.2">
      <c r="A37" t="s">
        <v>19</v>
      </c>
      <c r="B37" s="4">
        <v>8.5416366510445308E-3</v>
      </c>
      <c r="C37" s="4">
        <v>0</v>
      </c>
      <c r="D37" s="4">
        <v>0</v>
      </c>
      <c r="E37" s="4">
        <v>0</v>
      </c>
      <c r="F37" s="4">
        <v>0</v>
      </c>
      <c r="G37" s="4">
        <v>2.0718321232118801E-2</v>
      </c>
      <c r="H37" s="4">
        <v>0</v>
      </c>
      <c r="I37" s="4">
        <v>0</v>
      </c>
      <c r="J37" s="4">
        <v>0</v>
      </c>
      <c r="K37" s="4">
        <v>0</v>
      </c>
      <c r="L37" s="4">
        <v>0</v>
      </c>
      <c r="M37" s="4"/>
      <c r="N37" s="4">
        <v>0</v>
      </c>
      <c r="O37" s="4">
        <v>0</v>
      </c>
      <c r="P37" s="4">
        <v>1.45043180883325E-2</v>
      </c>
      <c r="Q37" s="4">
        <v>0</v>
      </c>
      <c r="R37" s="4">
        <v>3.4989418813084101E-2</v>
      </c>
      <c r="S37" s="4">
        <v>0</v>
      </c>
      <c r="T37" s="4">
        <v>0</v>
      </c>
      <c r="U37" s="4">
        <v>1.4494968606340201E-2</v>
      </c>
      <c r="V37" s="4">
        <v>0</v>
      </c>
      <c r="W37" s="4">
        <v>0</v>
      </c>
      <c r="X37" s="4">
        <v>0</v>
      </c>
      <c r="Y37" s="4">
        <v>0</v>
      </c>
      <c r="Z37" s="4">
        <v>0</v>
      </c>
      <c r="AA37" s="4">
        <v>0</v>
      </c>
      <c r="AB37" s="4">
        <v>0</v>
      </c>
      <c r="AC37" s="4">
        <v>7.9148583063811898E-3</v>
      </c>
      <c r="AD37" s="4">
        <v>0</v>
      </c>
      <c r="AE37" s="4">
        <v>0.25061860506755002</v>
      </c>
      <c r="AF37" s="4">
        <v>0</v>
      </c>
      <c r="AG37" s="4">
        <v>0</v>
      </c>
      <c r="AH37" s="4">
        <v>0</v>
      </c>
      <c r="AI37" s="4">
        <v>0</v>
      </c>
      <c r="AJ37" s="4">
        <v>0</v>
      </c>
      <c r="AK37" s="4">
        <v>0</v>
      </c>
      <c r="AL37" s="4">
        <v>4.55515162013512E-2</v>
      </c>
      <c r="AM37" s="4">
        <v>0</v>
      </c>
      <c r="AN37" s="4">
        <v>0</v>
      </c>
      <c r="AO37" s="4">
        <v>0</v>
      </c>
      <c r="AP37" s="4"/>
      <c r="AQ37" s="4"/>
      <c r="AR37" s="4"/>
      <c r="AS37" s="4">
        <v>8.5416366510445308E-3</v>
      </c>
      <c r="AT37" s="4"/>
      <c r="AU37" s="4"/>
      <c r="AV37" s="4"/>
      <c r="AW37" s="4"/>
      <c r="AX37" s="4"/>
      <c r="AY37" s="4"/>
      <c r="AZ37" s="4"/>
      <c r="BA37" s="4"/>
      <c r="BB37" s="4"/>
      <c r="BC37" s="4">
        <v>0</v>
      </c>
      <c r="BD37" s="4">
        <v>0</v>
      </c>
      <c r="BE37" s="4">
        <v>0</v>
      </c>
      <c r="BF37" s="4">
        <v>0</v>
      </c>
      <c r="BG37" s="4">
        <v>0</v>
      </c>
      <c r="BH37" s="4">
        <v>1</v>
      </c>
      <c r="BI37" s="4">
        <v>0</v>
      </c>
      <c r="BJ37" s="4">
        <v>0</v>
      </c>
      <c r="BK37" s="4">
        <v>0</v>
      </c>
      <c r="BL37" s="4">
        <v>3.17415983968488E-3</v>
      </c>
      <c r="BM37" s="4">
        <v>2.83566411451639E-2</v>
      </c>
      <c r="BN37" s="4">
        <v>1.96835896766108E-2</v>
      </c>
      <c r="BO37" s="4">
        <v>0</v>
      </c>
      <c r="BP37" s="4">
        <v>0</v>
      </c>
      <c r="BQ37" s="4">
        <v>0</v>
      </c>
      <c r="BR37" s="4">
        <v>0</v>
      </c>
    </row>
    <row r="38" spans="1:70" x14ac:dyDescent="0.2">
      <c r="A38" t="s">
        <v>21</v>
      </c>
      <c r="B38" s="4">
        <v>9.9805841551491206E-2</v>
      </c>
      <c r="C38" s="4">
        <v>0</v>
      </c>
      <c r="D38" s="4">
        <v>0</v>
      </c>
      <c r="E38" s="4">
        <v>0</v>
      </c>
      <c r="F38" s="4">
        <v>9.0852938282569601E-2</v>
      </c>
      <c r="G38" s="4">
        <v>4.5414412528530602E-2</v>
      </c>
      <c r="H38" s="4">
        <v>0</v>
      </c>
      <c r="I38" s="4">
        <v>1</v>
      </c>
      <c r="J38" s="4">
        <v>0.201276885596465</v>
      </c>
      <c r="K38" s="4">
        <v>0.33213699612522302</v>
      </c>
      <c r="L38" s="4">
        <v>0.347550675886307</v>
      </c>
      <c r="M38" s="4"/>
      <c r="N38" s="4">
        <v>7.7844228210216096E-2</v>
      </c>
      <c r="O38" s="4">
        <v>0.107693534887933</v>
      </c>
      <c r="P38" s="4">
        <v>5.35497669004062E-2</v>
      </c>
      <c r="Q38" s="4">
        <v>0.11692451803090299</v>
      </c>
      <c r="R38" s="4">
        <v>8.7073145505480301E-2</v>
      </c>
      <c r="S38" s="4">
        <v>0.124084978697948</v>
      </c>
      <c r="T38" s="4">
        <v>0.20809755433621599</v>
      </c>
      <c r="U38" s="4">
        <v>6.8915112931828504E-2</v>
      </c>
      <c r="V38" s="4">
        <v>0.144126800257728</v>
      </c>
      <c r="W38" s="4">
        <v>0.29905383001111402</v>
      </c>
      <c r="X38" s="4">
        <v>2.3377641820955499E-2</v>
      </c>
      <c r="Y38" s="4">
        <v>2.4184264876171899E-2</v>
      </c>
      <c r="Z38" s="4">
        <v>6.9085975350127601E-2</v>
      </c>
      <c r="AA38" s="4">
        <v>1.32813483128405E-2</v>
      </c>
      <c r="AB38" s="4">
        <v>5.9143286172230698E-2</v>
      </c>
      <c r="AC38" s="4">
        <v>7.3575274974367694E-2</v>
      </c>
      <c r="AD38" s="4">
        <v>0.27867981026886901</v>
      </c>
      <c r="AE38" s="4">
        <v>0.24599202615180399</v>
      </c>
      <c r="AF38" s="4">
        <v>9.7380769555170901E-2</v>
      </c>
      <c r="AG38" s="4">
        <v>2.6649837183160299E-2</v>
      </c>
      <c r="AH38" s="4">
        <v>0.84112612460776104</v>
      </c>
      <c r="AI38" s="4">
        <v>0.27782805479706701</v>
      </c>
      <c r="AJ38" s="4">
        <v>0.139471188762641</v>
      </c>
      <c r="AK38" s="4">
        <v>7.8242654991496505E-2</v>
      </c>
      <c r="AL38" s="4">
        <v>1.43999711037956E-2</v>
      </c>
      <c r="AM38" s="4">
        <v>0</v>
      </c>
      <c r="AN38" s="4">
        <v>0.27168767962451501</v>
      </c>
      <c r="AO38" s="4">
        <v>0.26680353046682398</v>
      </c>
      <c r="AP38" s="4"/>
      <c r="AQ38" s="4"/>
      <c r="AR38" s="4"/>
      <c r="AS38" s="4">
        <v>9.9805841551491206E-2</v>
      </c>
      <c r="AT38" s="4"/>
      <c r="AU38" s="4"/>
      <c r="AV38" s="4"/>
      <c r="AW38" s="4"/>
      <c r="AX38" s="4"/>
      <c r="AY38" s="4"/>
      <c r="AZ38" s="4"/>
      <c r="BA38" s="4"/>
      <c r="BB38" s="4"/>
      <c r="BC38" s="4">
        <v>0</v>
      </c>
      <c r="BD38" s="4">
        <v>0</v>
      </c>
      <c r="BE38" s="4">
        <v>0</v>
      </c>
      <c r="BF38" s="4">
        <v>0</v>
      </c>
      <c r="BG38" s="4">
        <v>0</v>
      </c>
      <c r="BH38" s="4">
        <v>0</v>
      </c>
      <c r="BI38" s="4">
        <v>1</v>
      </c>
      <c r="BJ38" s="4">
        <v>0</v>
      </c>
      <c r="BK38" s="4">
        <v>0</v>
      </c>
      <c r="BL38" s="4">
        <v>9.0837168435474402E-2</v>
      </c>
      <c r="BM38" s="4">
        <v>0.116439953672902</v>
      </c>
      <c r="BN38" s="4">
        <v>0.13805469345077501</v>
      </c>
      <c r="BO38" s="4">
        <v>0.103460932910082</v>
      </c>
      <c r="BP38" s="4">
        <v>0</v>
      </c>
      <c r="BQ38" s="4">
        <v>0.16406310828193399</v>
      </c>
      <c r="BR38" s="4">
        <v>1.7033644567409498E-2</v>
      </c>
    </row>
    <row r="39" spans="1:70" x14ac:dyDescent="0.2">
      <c r="A39" t="s">
        <v>22</v>
      </c>
      <c r="B39" s="4">
        <v>2.0995759280941599E-2</v>
      </c>
      <c r="C39" s="4">
        <v>0</v>
      </c>
      <c r="D39" s="4">
        <v>0</v>
      </c>
      <c r="E39" s="4">
        <v>0</v>
      </c>
      <c r="F39" s="4">
        <v>0</v>
      </c>
      <c r="G39" s="4">
        <v>0</v>
      </c>
      <c r="H39" s="4">
        <v>0</v>
      </c>
      <c r="I39" s="4">
        <v>0</v>
      </c>
      <c r="J39" s="4">
        <v>0</v>
      </c>
      <c r="K39" s="4">
        <v>0</v>
      </c>
      <c r="L39" s="4">
        <v>0.293710708984463</v>
      </c>
      <c r="M39" s="4"/>
      <c r="N39" s="4">
        <v>3.2405176086317801E-2</v>
      </c>
      <c r="O39" s="4">
        <v>1.7586846685636599E-2</v>
      </c>
      <c r="P39" s="4">
        <v>7.8864954114021106E-3</v>
      </c>
      <c r="Q39" s="4">
        <v>7.4344093250128099E-2</v>
      </c>
      <c r="R39" s="4">
        <v>0</v>
      </c>
      <c r="S39" s="4">
        <v>0</v>
      </c>
      <c r="T39" s="4">
        <v>0</v>
      </c>
      <c r="U39" s="4">
        <v>1.7273921783808099E-2</v>
      </c>
      <c r="V39" s="4">
        <v>2.6335724163375099E-2</v>
      </c>
      <c r="W39" s="4">
        <v>0</v>
      </c>
      <c r="X39" s="4">
        <v>0</v>
      </c>
      <c r="Y39" s="4">
        <v>0</v>
      </c>
      <c r="Z39" s="4">
        <v>0</v>
      </c>
      <c r="AA39" s="4">
        <v>0</v>
      </c>
      <c r="AB39" s="4">
        <v>0.31624210511033801</v>
      </c>
      <c r="AC39" s="4">
        <v>0</v>
      </c>
      <c r="AD39" s="4">
        <v>0</v>
      </c>
      <c r="AE39" s="4">
        <v>0</v>
      </c>
      <c r="AF39" s="4">
        <v>0</v>
      </c>
      <c r="AG39" s="4">
        <v>0</v>
      </c>
      <c r="AH39" s="4">
        <v>0</v>
      </c>
      <c r="AI39" s="4">
        <v>0</v>
      </c>
      <c r="AJ39" s="4">
        <v>0</v>
      </c>
      <c r="AK39" s="4">
        <v>3.1623637252593997E-2</v>
      </c>
      <c r="AL39" s="4">
        <v>0</v>
      </c>
      <c r="AM39" s="4">
        <v>0</v>
      </c>
      <c r="AN39" s="4">
        <v>0</v>
      </c>
      <c r="AO39" s="4">
        <v>0.55075726707614303</v>
      </c>
      <c r="AP39" s="4"/>
      <c r="AQ39" s="4"/>
      <c r="AR39" s="4"/>
      <c r="AS39" s="4">
        <v>2.0995759280941599E-2</v>
      </c>
      <c r="AT39" s="4"/>
      <c r="AU39" s="4"/>
      <c r="AV39" s="4"/>
      <c r="AW39" s="4"/>
      <c r="AX39" s="4"/>
      <c r="AY39" s="4"/>
      <c r="AZ39" s="4"/>
      <c r="BA39" s="4"/>
      <c r="BB39" s="4"/>
      <c r="BC39" s="4">
        <v>0</v>
      </c>
      <c r="BD39" s="4">
        <v>0</v>
      </c>
      <c r="BE39" s="4">
        <v>0</v>
      </c>
      <c r="BF39" s="4">
        <v>0</v>
      </c>
      <c r="BG39" s="4">
        <v>0</v>
      </c>
      <c r="BH39" s="4">
        <v>0</v>
      </c>
      <c r="BI39" s="4">
        <v>0</v>
      </c>
      <c r="BJ39" s="4">
        <v>1</v>
      </c>
      <c r="BK39" s="4">
        <v>0</v>
      </c>
      <c r="BL39" s="4">
        <v>2.00424219367627E-2</v>
      </c>
      <c r="BM39" s="4">
        <v>2.2997300439025401E-2</v>
      </c>
      <c r="BN39" s="4">
        <v>0</v>
      </c>
      <c r="BO39" s="4">
        <v>3.0829059765768801E-2</v>
      </c>
      <c r="BP39" s="4">
        <v>8.7147548602611397E-2</v>
      </c>
      <c r="BQ39" s="4">
        <v>0</v>
      </c>
      <c r="BR39" s="4">
        <v>2.1752092891165298E-2</v>
      </c>
    </row>
    <row r="40" spans="1:70" x14ac:dyDescent="0.2">
      <c r="A40" t="s">
        <v>15</v>
      </c>
      <c r="B40" s="4">
        <v>9.5619854880212199E-2</v>
      </c>
      <c r="C40" s="4">
        <v>0</v>
      </c>
      <c r="D40" s="4">
        <v>3.45358378003063E-2</v>
      </c>
      <c r="E40" s="4">
        <v>0.76201950216163805</v>
      </c>
      <c r="F40" s="4">
        <v>5.96366945271809E-2</v>
      </c>
      <c r="G40" s="4">
        <v>0.18554002929574701</v>
      </c>
      <c r="H40" s="4">
        <v>0.25895845741296197</v>
      </c>
      <c r="I40" s="4">
        <v>0</v>
      </c>
      <c r="J40" s="4">
        <v>0</v>
      </c>
      <c r="K40" s="4">
        <v>1.8440044142757E-2</v>
      </c>
      <c r="L40" s="4">
        <v>0</v>
      </c>
      <c r="M40" s="4"/>
      <c r="N40" s="4">
        <v>7.3625568953938098E-2</v>
      </c>
      <c r="O40" s="4">
        <v>0.13802326019738201</v>
      </c>
      <c r="P40" s="4">
        <v>0.10959306313525401</v>
      </c>
      <c r="Q40" s="4">
        <v>0.107497270562358</v>
      </c>
      <c r="R40" s="4">
        <v>8.2199700027700398E-2</v>
      </c>
      <c r="S40" s="4">
        <v>9.1493658968389693E-2</v>
      </c>
      <c r="T40" s="4">
        <v>0</v>
      </c>
      <c r="U40" s="4">
        <v>0.126850901492254</v>
      </c>
      <c r="V40" s="4">
        <v>5.0810619582220003E-2</v>
      </c>
      <c r="W40" s="4">
        <v>7.5430145852157696E-2</v>
      </c>
      <c r="X40" s="4">
        <v>0.16557462931087</v>
      </c>
      <c r="Y40" s="4">
        <v>0.15005689829303501</v>
      </c>
      <c r="Z40" s="4">
        <v>5.9540012420907798E-2</v>
      </c>
      <c r="AA40" s="4">
        <v>0.11038154964245001</v>
      </c>
      <c r="AB40" s="4">
        <v>0</v>
      </c>
      <c r="AC40" s="4">
        <v>7.1260658099936203E-2</v>
      </c>
      <c r="AD40" s="4">
        <v>7.0872630605919001E-2</v>
      </c>
      <c r="AE40" s="4">
        <v>1.7539090086177801E-2</v>
      </c>
      <c r="AF40" s="4">
        <v>4.4428471327402498E-2</v>
      </c>
      <c r="AG40" s="4">
        <v>0.15935890228379701</v>
      </c>
      <c r="AH40" s="4">
        <v>0.15887387539223899</v>
      </c>
      <c r="AI40" s="4">
        <v>0.11312557209057</v>
      </c>
      <c r="AJ40" s="4">
        <v>0</v>
      </c>
      <c r="AK40" s="4">
        <v>0.109085476621312</v>
      </c>
      <c r="AL40" s="4">
        <v>0.219692395439123</v>
      </c>
      <c r="AM40" s="4">
        <v>0.18311773927278499</v>
      </c>
      <c r="AN40" s="4">
        <v>0</v>
      </c>
      <c r="AO40" s="4">
        <v>0</v>
      </c>
      <c r="AP40" s="4"/>
      <c r="AQ40" s="4"/>
      <c r="AR40" s="4"/>
      <c r="AS40" s="4">
        <v>9.5619854880212199E-2</v>
      </c>
      <c r="AT40" s="4"/>
      <c r="AU40" s="4"/>
      <c r="AV40" s="4"/>
      <c r="AW40" s="4"/>
      <c r="AX40" s="4"/>
      <c r="AY40" s="4"/>
      <c r="AZ40" s="4"/>
      <c r="BA40" s="4"/>
      <c r="BB40" s="4"/>
      <c r="BC40" s="4">
        <v>0</v>
      </c>
      <c r="BD40" s="4">
        <v>1</v>
      </c>
      <c r="BE40" s="4">
        <v>0</v>
      </c>
      <c r="BF40" s="4">
        <v>0</v>
      </c>
      <c r="BG40" s="4">
        <v>0</v>
      </c>
      <c r="BH40" s="4">
        <v>0</v>
      </c>
      <c r="BI40" s="4">
        <v>0</v>
      </c>
      <c r="BJ40" s="4">
        <v>0</v>
      </c>
      <c r="BK40" s="4">
        <v>0.11747952989779099</v>
      </c>
      <c r="BL40" s="4">
        <v>9.2876060442523597E-2</v>
      </c>
      <c r="BM40" s="4">
        <v>0.13524770347232101</v>
      </c>
      <c r="BN40" s="4">
        <v>2.3400116045609699E-2</v>
      </c>
      <c r="BO40" s="4">
        <v>6.8219193708609793E-2</v>
      </c>
      <c r="BP40" s="4">
        <v>0.105747102925485</v>
      </c>
      <c r="BQ40" s="4">
        <v>0.30051084349690499</v>
      </c>
      <c r="BR40" s="4">
        <v>0</v>
      </c>
    </row>
    <row r="41" spans="1:70" x14ac:dyDescent="0.2">
      <c r="A41" t="s">
        <v>12</v>
      </c>
      <c r="B41" s="4">
        <v>5.51947042744627E-2</v>
      </c>
      <c r="C41" s="4">
        <v>0.35110530227506098</v>
      </c>
      <c r="D41" s="4">
        <v>4.6566894404951403E-2</v>
      </c>
      <c r="E41" s="4">
        <v>0</v>
      </c>
      <c r="F41" s="4">
        <v>0.42767139877921201</v>
      </c>
      <c r="G41" s="4">
        <v>3.6692762267927899E-2</v>
      </c>
      <c r="H41" s="4">
        <v>0</v>
      </c>
      <c r="I41" s="4">
        <v>0</v>
      </c>
      <c r="J41" s="4">
        <v>2.8758357165314601E-2</v>
      </c>
      <c r="K41" s="4">
        <v>0.243587603752942</v>
      </c>
      <c r="L41" s="4">
        <v>0</v>
      </c>
      <c r="M41" s="4"/>
      <c r="N41" s="4">
        <v>4.9391468381249103E-2</v>
      </c>
      <c r="O41" s="4">
        <v>4.1089239270479201E-2</v>
      </c>
      <c r="P41" s="4">
        <v>6.8809236947733596E-2</v>
      </c>
      <c r="Q41" s="4">
        <v>5.8426471205986999E-2</v>
      </c>
      <c r="R41" s="4">
        <v>6.7235424979190606E-2</v>
      </c>
      <c r="S41" s="4">
        <v>7.3163990650408406E-2</v>
      </c>
      <c r="T41" s="4">
        <v>0</v>
      </c>
      <c r="U41" s="4">
        <v>5.4165541129688202E-2</v>
      </c>
      <c r="V41" s="4">
        <v>5.6671312282099699E-2</v>
      </c>
      <c r="W41" s="4">
        <v>0.112321253591601</v>
      </c>
      <c r="X41" s="4">
        <v>5.9962784314054697E-2</v>
      </c>
      <c r="Y41" s="4">
        <v>4.3274159765862699E-2</v>
      </c>
      <c r="Z41" s="4">
        <v>3.4189189332876201E-2</v>
      </c>
      <c r="AA41" s="4">
        <v>0.11856877867500901</v>
      </c>
      <c r="AB41" s="4">
        <v>3.1312846811604803E-2</v>
      </c>
      <c r="AC41" s="4">
        <v>6.4795778755822903E-2</v>
      </c>
      <c r="AD41" s="4">
        <v>4.36299601150896E-2</v>
      </c>
      <c r="AE41" s="4">
        <v>0</v>
      </c>
      <c r="AF41" s="4">
        <v>0</v>
      </c>
      <c r="AG41" s="4">
        <v>5.01917822699849E-2</v>
      </c>
      <c r="AH41" s="4">
        <v>0</v>
      </c>
      <c r="AI41" s="4">
        <v>2.4327842654263999E-2</v>
      </c>
      <c r="AJ41" s="4">
        <v>9.0368869367324106E-2</v>
      </c>
      <c r="AK41" s="4">
        <v>0.24827632464738</v>
      </c>
      <c r="AL41" s="4">
        <v>7.2565684201436595E-2</v>
      </c>
      <c r="AM41" s="4">
        <v>0.110482394887745</v>
      </c>
      <c r="AN41" s="4">
        <v>0</v>
      </c>
      <c r="AO41" s="4">
        <v>0</v>
      </c>
      <c r="AP41" s="4"/>
      <c r="AQ41" s="4"/>
      <c r="AR41" s="4"/>
      <c r="AS41" s="4">
        <v>5.51947042744627E-2</v>
      </c>
      <c r="AT41" s="4"/>
      <c r="AU41" s="4"/>
      <c r="AV41" s="4"/>
      <c r="AW41" s="4"/>
      <c r="AX41" s="4"/>
      <c r="AY41" s="4"/>
      <c r="AZ41" s="4"/>
      <c r="BA41" s="4"/>
      <c r="BB41" s="4"/>
      <c r="BC41" s="4">
        <v>0</v>
      </c>
      <c r="BD41" s="4">
        <v>0</v>
      </c>
      <c r="BE41" s="4">
        <v>0</v>
      </c>
      <c r="BF41" s="4">
        <v>0</v>
      </c>
      <c r="BG41" s="4">
        <v>0.43968285992449702</v>
      </c>
      <c r="BH41" s="4">
        <v>0</v>
      </c>
      <c r="BI41" s="4">
        <v>0</v>
      </c>
      <c r="BJ41" s="4">
        <v>0</v>
      </c>
      <c r="BK41" s="4">
        <v>0</v>
      </c>
      <c r="BL41" s="4">
        <v>7.1209217273673894E-2</v>
      </c>
      <c r="BM41" s="4">
        <v>4.7813104371232699E-2</v>
      </c>
      <c r="BN41" s="4">
        <v>0.108708625225056</v>
      </c>
      <c r="BO41" s="4">
        <v>4.6064778544136598E-2</v>
      </c>
      <c r="BP41" s="4">
        <v>5.6092218406585903E-2</v>
      </c>
      <c r="BQ41" s="4">
        <v>1.7414419859403701E-2</v>
      </c>
      <c r="BR41" s="4">
        <v>0</v>
      </c>
    </row>
    <row r="42" spans="1:70" x14ac:dyDescent="0.2">
      <c r="A42" t="s">
        <v>13</v>
      </c>
      <c r="B42" s="4">
        <v>7.0338286217686105E-2</v>
      </c>
      <c r="C42" s="4">
        <v>0.494281514935629</v>
      </c>
      <c r="D42" s="4">
        <v>0</v>
      </c>
      <c r="E42" s="4">
        <v>5.95576332539536E-2</v>
      </c>
      <c r="F42" s="4">
        <v>0</v>
      </c>
      <c r="G42" s="4">
        <v>2.8566412293497601E-2</v>
      </c>
      <c r="H42" s="4">
        <v>0</v>
      </c>
      <c r="I42" s="4">
        <v>0</v>
      </c>
      <c r="J42" s="4">
        <v>0</v>
      </c>
      <c r="K42" s="4">
        <v>0</v>
      </c>
      <c r="L42" s="4">
        <v>0</v>
      </c>
      <c r="M42" s="4"/>
      <c r="N42" s="4">
        <v>5.4193678486037698E-2</v>
      </c>
      <c r="O42" s="4">
        <v>4.9767845799674401E-2</v>
      </c>
      <c r="P42" s="4">
        <v>6.7622938044974198E-2</v>
      </c>
      <c r="Q42" s="4">
        <v>7.1085765843754797E-2</v>
      </c>
      <c r="R42" s="4">
        <v>5.9677473365619203E-2</v>
      </c>
      <c r="S42" s="4">
        <v>0.151436536760614</v>
      </c>
      <c r="T42" s="4">
        <v>6.2608897242000403E-2</v>
      </c>
      <c r="U42" s="4">
        <v>7.1118430718252496E-2</v>
      </c>
      <c r="V42" s="4">
        <v>6.9218961626148406E-2</v>
      </c>
      <c r="W42" s="4">
        <v>5.3346226700629003E-2</v>
      </c>
      <c r="X42" s="4">
        <v>5.2467717961673599E-2</v>
      </c>
      <c r="Y42" s="4">
        <v>0.108197800250442</v>
      </c>
      <c r="Z42" s="4">
        <v>6.3712722938782496E-2</v>
      </c>
      <c r="AA42" s="4">
        <v>5.7761103758860198E-2</v>
      </c>
      <c r="AB42" s="4">
        <v>0</v>
      </c>
      <c r="AC42" s="4">
        <v>0.12931027390749</v>
      </c>
      <c r="AD42" s="4">
        <v>6.1706340617784301E-2</v>
      </c>
      <c r="AE42" s="4">
        <v>0.18629429825424701</v>
      </c>
      <c r="AF42" s="4">
        <v>2.0213420843436899E-2</v>
      </c>
      <c r="AG42" s="4">
        <v>7.4399303149015605E-2</v>
      </c>
      <c r="AH42" s="4">
        <v>0</v>
      </c>
      <c r="AI42" s="4">
        <v>0</v>
      </c>
      <c r="AJ42" s="4">
        <v>0.19310298162467601</v>
      </c>
      <c r="AK42" s="4">
        <v>0</v>
      </c>
      <c r="AL42" s="4">
        <v>3.66725651597904E-2</v>
      </c>
      <c r="AM42" s="4">
        <v>0</v>
      </c>
      <c r="AN42" s="4">
        <v>0</v>
      </c>
      <c r="AO42" s="4">
        <v>0</v>
      </c>
      <c r="AP42" s="4"/>
      <c r="AQ42" s="4"/>
      <c r="AR42" s="4"/>
      <c r="AS42" s="4">
        <v>7.0338286217686105E-2</v>
      </c>
      <c r="AT42" s="4"/>
      <c r="AU42" s="4"/>
      <c r="AV42" s="4"/>
      <c r="AW42" s="4"/>
      <c r="AX42" s="4"/>
      <c r="AY42" s="4"/>
      <c r="AZ42" s="4"/>
      <c r="BA42" s="4"/>
      <c r="BB42" s="4"/>
      <c r="BC42" s="4">
        <v>0</v>
      </c>
      <c r="BD42" s="4">
        <v>0</v>
      </c>
      <c r="BE42" s="4">
        <v>0</v>
      </c>
      <c r="BF42" s="4">
        <v>0</v>
      </c>
      <c r="BG42" s="4">
        <v>0.56031714007550304</v>
      </c>
      <c r="BH42" s="4">
        <v>0</v>
      </c>
      <c r="BI42" s="4">
        <v>0</v>
      </c>
      <c r="BJ42" s="4">
        <v>0</v>
      </c>
      <c r="BK42" s="4">
        <v>5.8457408821349102E-2</v>
      </c>
      <c r="BL42" s="4">
        <v>0.156336316419876</v>
      </c>
      <c r="BM42" s="4">
        <v>3.7419199212037901E-2</v>
      </c>
      <c r="BN42" s="4">
        <v>4.1326637626352102E-2</v>
      </c>
      <c r="BO42" s="4">
        <v>1.6097538389621999E-2</v>
      </c>
      <c r="BP42" s="4">
        <v>0</v>
      </c>
      <c r="BQ42" s="4">
        <v>0.13377754131745201</v>
      </c>
      <c r="BR42" s="4">
        <v>4.6634033788838201E-2</v>
      </c>
    </row>
    <row r="43" spans="1:70" x14ac:dyDescent="0.2">
      <c r="A43" t="s">
        <v>20</v>
      </c>
      <c r="B43" s="4">
        <v>0.346554717008765</v>
      </c>
      <c r="C43" s="4">
        <v>0.15461318278931099</v>
      </c>
      <c r="D43" s="4">
        <v>5.2324309993403602E-2</v>
      </c>
      <c r="E43" s="4">
        <v>0.17842286458440801</v>
      </c>
      <c r="F43" s="4">
        <v>0.42183896841103802</v>
      </c>
      <c r="G43" s="4">
        <v>0.119372488940655</v>
      </c>
      <c r="H43" s="4">
        <v>0.15697016639838601</v>
      </c>
      <c r="I43" s="4">
        <v>0</v>
      </c>
      <c r="J43" s="4">
        <v>0.76996475723822</v>
      </c>
      <c r="K43" s="4">
        <v>0.27331046448228302</v>
      </c>
      <c r="L43" s="4">
        <v>0</v>
      </c>
      <c r="M43" s="4"/>
      <c r="N43" s="4">
        <v>0.54860207519651205</v>
      </c>
      <c r="O43" s="4">
        <v>0.413576094710423</v>
      </c>
      <c r="P43" s="4">
        <v>0.40977126284273002</v>
      </c>
      <c r="Q43" s="4">
        <v>0.253918674109467</v>
      </c>
      <c r="R43" s="4">
        <v>0.28160924962390599</v>
      </c>
      <c r="S43" s="4">
        <v>0.311031331896998</v>
      </c>
      <c r="T43" s="4">
        <v>6.4174650108638404E-2</v>
      </c>
      <c r="U43" s="4">
        <v>0.33747866631103002</v>
      </c>
      <c r="V43" s="4">
        <v>0.35957672348659098</v>
      </c>
      <c r="W43" s="4">
        <v>0.19728974826353701</v>
      </c>
      <c r="X43" s="4">
        <v>0.356221241633982</v>
      </c>
      <c r="Y43" s="4">
        <v>0.421612327525904</v>
      </c>
      <c r="Z43" s="4">
        <v>0.31434651024217702</v>
      </c>
      <c r="AA43" s="4">
        <v>0.34229266105075001</v>
      </c>
      <c r="AB43" s="4">
        <v>0.43226797694936098</v>
      </c>
      <c r="AC43" s="4">
        <v>0.316299258792479</v>
      </c>
      <c r="AD43" s="4">
        <v>0.25778527721817601</v>
      </c>
      <c r="AE43" s="4">
        <v>0.24151486263703101</v>
      </c>
      <c r="AF43" s="4">
        <v>0.57481227880628005</v>
      </c>
      <c r="AG43" s="4">
        <v>0.32776019303069498</v>
      </c>
      <c r="AH43" s="4">
        <v>0</v>
      </c>
      <c r="AI43" s="4">
        <v>1.8444194356914401E-2</v>
      </c>
      <c r="AJ43" s="4">
        <v>0.26865860128629598</v>
      </c>
      <c r="AK43" s="4">
        <v>0.47957792176792602</v>
      </c>
      <c r="AL43" s="4">
        <v>0.18536353559464799</v>
      </c>
      <c r="AM43" s="4">
        <v>0.225076554954594</v>
      </c>
      <c r="AN43" s="4">
        <v>0.72831232037548499</v>
      </c>
      <c r="AO43" s="4">
        <v>0</v>
      </c>
      <c r="AP43" s="4"/>
      <c r="AQ43" s="4"/>
      <c r="AR43" s="4"/>
      <c r="AS43" s="4">
        <v>0.346554717008765</v>
      </c>
      <c r="AT43" s="4"/>
      <c r="AU43" s="4"/>
      <c r="AV43" s="4"/>
      <c r="AW43" s="4"/>
      <c r="AX43" s="4"/>
      <c r="AY43" s="4"/>
      <c r="AZ43" s="4"/>
      <c r="BA43" s="4"/>
      <c r="BB43" s="4"/>
      <c r="BC43" s="4">
        <v>0</v>
      </c>
      <c r="BD43" s="4">
        <v>0</v>
      </c>
      <c r="BE43" s="4">
        <v>0</v>
      </c>
      <c r="BF43" s="4">
        <v>0</v>
      </c>
      <c r="BG43" s="4">
        <v>0</v>
      </c>
      <c r="BH43" s="4">
        <v>0</v>
      </c>
      <c r="BI43" s="4">
        <v>0</v>
      </c>
      <c r="BJ43" s="4">
        <v>0</v>
      </c>
      <c r="BK43" s="4">
        <v>0.75249607262476803</v>
      </c>
      <c r="BL43" s="4">
        <v>0.181181284058963</v>
      </c>
      <c r="BM43" s="4">
        <v>0.43759698499284699</v>
      </c>
      <c r="BN43" s="4">
        <v>0.41564197782274298</v>
      </c>
      <c r="BO43" s="4">
        <v>0.30420964621422097</v>
      </c>
      <c r="BP43" s="4">
        <v>0.43057370365112402</v>
      </c>
      <c r="BQ43" s="4">
        <v>0.325857809771947</v>
      </c>
      <c r="BR43" s="4">
        <v>0.69488060275267904</v>
      </c>
    </row>
  </sheetData>
  <mergeCells count="27">
    <mergeCell ref="B30:BR30"/>
    <mergeCell ref="C31:M31"/>
    <mergeCell ref="N31:T31"/>
    <mergeCell ref="U31:V31"/>
    <mergeCell ref="W31:AG31"/>
    <mergeCell ref="AH31:AR31"/>
    <mergeCell ref="AS31:BB31"/>
    <mergeCell ref="BC31:BJ31"/>
    <mergeCell ref="BK31:BR31"/>
    <mergeCell ref="B14:BR14"/>
    <mergeCell ref="C15:M15"/>
    <mergeCell ref="N15:T15"/>
    <mergeCell ref="U15:V15"/>
    <mergeCell ref="W15:AG15"/>
    <mergeCell ref="AH15:AR15"/>
    <mergeCell ref="AS15:BB15"/>
    <mergeCell ref="BC15:BJ15"/>
    <mergeCell ref="BK15:BR15"/>
    <mergeCell ref="B1:BR1"/>
    <mergeCell ref="C2:M2"/>
    <mergeCell ref="N2:T2"/>
    <mergeCell ref="U2:V2"/>
    <mergeCell ref="W2:AG2"/>
    <mergeCell ref="AH2:AR2"/>
    <mergeCell ref="AS2:BB2"/>
    <mergeCell ref="BC2:BJ2"/>
    <mergeCell ref="BK2:BR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Cover</vt:lpstr>
      <vt:lpstr>Survey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ubuntu</dc:creator>
  <cp:lastModifiedBy>Fintan Smith</cp:lastModifiedBy>
  <dcterms:created xsi:type="dcterms:W3CDTF">2026-03-06T11:31:43Z</dcterms:created>
  <dcterms:modified xsi:type="dcterms:W3CDTF">2026-04-15T10:48:19Z</dcterms:modified>
</cp:coreProperties>
</file>