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fintansmith/Downloads/"/>
    </mc:Choice>
  </mc:AlternateContent>
  <xr:revisionPtr revIDLastSave="0" documentId="13_ncr:1_{9E1DA6D7-978C-AA4E-BD14-ED2B51E2D4CA}" xr6:coauthVersionLast="47" xr6:coauthVersionMax="47" xr10:uidLastSave="{00000000-0000-0000-0000-000000000000}"/>
  <bookViews>
    <workbookView xWindow="0" yWindow="0" windowWidth="38400" windowHeight="21600" xr2:uid="{00000000-000D-0000-FFFF-FFFF00000000}"/>
  </bookViews>
  <sheets>
    <sheet name="Cover" sheetId="1" r:id="rId1"/>
    <sheet name="Survey Resul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 l="1"/>
  <c r="A18" i="1"/>
  <c r="A17" i="1"/>
</calcChain>
</file>

<file path=xl/sharedStrings.xml><?xml version="1.0" encoding="utf-8"?>
<sst xmlns="http://schemas.openxmlformats.org/spreadsheetml/2006/main" count="286" uniqueCount="70">
  <si>
    <t>ge_headline_vi</t>
  </si>
  <si>
    <t>Headline Voting Intention - including squeeze responses from those who said 'don't know'.</t>
  </si>
  <si>
    <t/>
  </si>
  <si>
    <t>All</t>
  </si>
  <si>
    <t>2024 Vote</t>
  </si>
  <si>
    <t>Age</t>
  </si>
  <si>
    <t>Gender</t>
  </si>
  <si>
    <t>Region</t>
  </si>
  <si>
    <t>2019 Vote</t>
  </si>
  <si>
    <t>GE VI (raw)</t>
  </si>
  <si>
    <t>General Election VI (incl. DK)</t>
  </si>
  <si>
    <t>Economic Security</t>
  </si>
  <si>
    <t>An independent candidate</t>
  </si>
  <si>
    <t>Another party candidate</t>
  </si>
  <si>
    <t>Conservative</t>
  </si>
  <si>
    <t>Green Party</t>
  </si>
  <si>
    <t>I can't remember</t>
  </si>
  <si>
    <t>Labour</t>
  </si>
  <si>
    <t>Liberal Democrats</t>
  </si>
  <si>
    <t>Plaid Cymru</t>
  </si>
  <si>
    <t>Prefer not to say</t>
  </si>
  <si>
    <t>Reform UK</t>
  </si>
  <si>
    <t>Scottish National Party</t>
  </si>
  <si>
    <t>18-24</t>
  </si>
  <si>
    <t>25-34</t>
  </si>
  <si>
    <t>35-44</t>
  </si>
  <si>
    <t>45-54</t>
  </si>
  <si>
    <t>55-64</t>
  </si>
  <si>
    <t>65-74</t>
  </si>
  <si>
    <t>75+</t>
  </si>
  <si>
    <t>Female</t>
  </si>
  <si>
    <t>Male</t>
  </si>
  <si>
    <t>East Midlands</t>
  </si>
  <si>
    <t>East of England</t>
  </si>
  <si>
    <t>London</t>
  </si>
  <si>
    <t>North East</t>
  </si>
  <si>
    <t>North West</t>
  </si>
  <si>
    <t>Scotland</t>
  </si>
  <si>
    <t>South East</t>
  </si>
  <si>
    <t>South West</t>
  </si>
  <si>
    <t>Wales</t>
  </si>
  <si>
    <t>West Midlands</t>
  </si>
  <si>
    <t>Yorkshire and The Humber</t>
  </si>
  <si>
    <t>Brexit Party</t>
  </si>
  <si>
    <t>Don't know</t>
  </si>
  <si>
    <t>GreenParty</t>
  </si>
  <si>
    <t>LiberalDemocrat</t>
  </si>
  <si>
    <t>Other</t>
  </si>
  <si>
    <t>PlaidCymru</t>
  </si>
  <si>
    <t>Reform</t>
  </si>
  <si>
    <t>SNP</t>
  </si>
  <si>
    <t>Don’t know</t>
  </si>
  <si>
    <t>I can always afford the basics, but rarely have money for luxuries</t>
  </si>
  <si>
    <t>I can generally afford the basics, but it can sometimes be a struggle</t>
  </si>
  <si>
    <t>I often struggle to afford the basics</t>
  </si>
  <si>
    <t>I’m quite comfortable financially</t>
  </si>
  <si>
    <t>I’m very comfortable financially</t>
  </si>
  <si>
    <t>More often than not, I can’t afford the basics like food and heating, and have to go without or get them from a charity</t>
  </si>
  <si>
    <t>Base Size</t>
  </si>
  <si>
    <t>Liberal Democrat</t>
  </si>
  <si>
    <t>Green</t>
  </si>
  <si>
    <t>ge_vi_raw</t>
  </si>
  <si>
    <t>If there were a general election held tomorrow, how would you vote?</t>
  </si>
  <si>
    <t>ge_vi_squeeze</t>
  </si>
  <si>
    <t>And if you had to choose, which of the following would you vote for?</t>
  </si>
  <si>
    <t>Processed: 03 March 2026 18:55</t>
  </si>
  <si>
    <t>Question</t>
  </si>
  <si>
    <t>Description</t>
  </si>
  <si>
    <t>Persuasion UK Voting Intention - February 2026</t>
  </si>
  <si>
    <t>Methodology note: Convergent interviewed 4998 adults in Britain online between 27 February 2026 and 01 March 2026. Figures were subsequently weighted to be representative of all adults in Britain according to age, gender, education, vote in 2019, vote in 2024, political attention and seat profile. Weighting targets are calculated on the basis of the British Election face to face 2019 and 2024 studies, census data and ONS mid-year population estimates. Seat profile is based on historic election results in each given seat. Respondents completed the survey online. On the basis of the historical record of the polls at recent general elections, there is a 9 in 10 chance that the true value of a party’s support lies within 4 points of the estimates provided by this poll, and a 2 in 3 chance that they lie within 2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</si>
</sst>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scheme val="minor"/>
    </font>
    <font>
      <b/>
      <sz val="12"/>
      <color rgb="FF000000"/>
      <name val="Calibri"/>
      <family val="2"/>
    </font>
    <font>
      <b/>
      <sz val="10"/>
      <color rgb="FF000000"/>
      <name val="Calibri"/>
      <family val="2"/>
    </font>
    <font>
      <sz val="11"/>
      <color rgb="FF808080"/>
      <name val="Calibri"/>
      <family val="2"/>
    </font>
    <font>
      <sz val="11"/>
      <color rgb="FF000000"/>
      <name val="Calibri"/>
      <family val="2"/>
    </font>
    <font>
      <b/>
      <sz val="11"/>
      <color rgb="FF000000"/>
      <name val="Calibri"/>
      <family val="2"/>
    </font>
    <font>
      <b/>
      <sz val="22"/>
      <color rgb="FF4B0082"/>
      <name val="Calibri"/>
      <family val="2"/>
    </font>
    <font>
      <sz val="11"/>
      <color rgb="FF333333"/>
      <name val="Calibri"/>
      <family val="2"/>
    </font>
    <font>
      <sz val="10"/>
      <color rgb="FF808080"/>
      <name val="Calibri"/>
      <family val="2"/>
    </font>
    <font>
      <u/>
      <sz val="11"/>
      <color rgb="FF8A2BE2"/>
      <name val="Calibri"/>
      <family val="2"/>
    </font>
  </fonts>
  <fills count="4">
    <fill>
      <patternFill patternType="none"/>
    </fill>
    <fill>
      <patternFill patternType="gray125"/>
    </fill>
    <fill>
      <patternFill patternType="solid">
        <fgColor rgb="FFD4B0F0"/>
      </patternFill>
    </fill>
    <fill>
      <patternFill patternType="solid">
        <fgColor rgb="FFEDE0F7"/>
      </patternFill>
    </fill>
  </fills>
  <borders count="5">
    <border>
      <left/>
      <right/>
      <top/>
      <bottom/>
      <diagonal/>
    </border>
    <border>
      <left/>
      <right/>
      <top style="thin">
        <color rgb="FF4B0082"/>
      </top>
      <bottom/>
      <diagonal/>
    </border>
    <border>
      <left style="thin">
        <color rgb="FFCCCCCC"/>
      </left>
      <right style="thin">
        <color rgb="FFCCCCCC"/>
      </right>
      <top style="thin">
        <color rgb="FFCCCCCC"/>
      </top>
      <bottom style="thin">
        <color rgb="FFCCCCCC"/>
      </bottom>
      <diagonal/>
    </border>
    <border>
      <left/>
      <right/>
      <top/>
      <bottom style="medium">
        <color rgb="FF7209B7"/>
      </bottom>
      <diagonal/>
    </border>
    <border>
      <left/>
      <right/>
      <top/>
      <bottom style="thin">
        <color rgb="FF4B0082"/>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left" wrapText="1"/>
    </xf>
    <xf numFmtId="0" fontId="2" fillId="3" borderId="2" xfId="0" applyFont="1" applyFill="1" applyBorder="1" applyAlignment="1">
      <alignment horizontal="center" wrapText="1"/>
    </xf>
    <xf numFmtId="1" fontId="3" fillId="0" borderId="0" xfId="0" applyNumberFormat="1" applyFont="1"/>
    <xf numFmtId="9" fontId="4" fillId="0" borderId="0" xfId="0" applyNumberFormat="1" applyFont="1"/>
    <xf numFmtId="0" fontId="8" fillId="0" borderId="0" xfId="0" applyFont="1" applyAlignment="1">
      <alignment horizontal="left" vertical="top"/>
    </xf>
    <xf numFmtId="0" fontId="4" fillId="0" borderId="3" xfId="0" applyFont="1" applyBorder="1"/>
    <xf numFmtId="0" fontId="5" fillId="2" borderId="4" xfId="0" applyFont="1" applyFill="1" applyBorder="1" applyAlignment="1">
      <alignment horizontal="left"/>
    </xf>
    <xf numFmtId="0" fontId="9" fillId="0" borderId="0" xfId="0" applyFont="1"/>
    <xf numFmtId="0" fontId="6" fillId="0" borderId="0" xfId="0" applyFont="1" applyAlignment="1">
      <alignment horizontal="left" vertical="top"/>
    </xf>
    <xf numFmtId="0" fontId="0" fillId="0" borderId="0" xfId="0"/>
    <xf numFmtId="0" fontId="7" fillId="0" borderId="0" xfId="0" applyFont="1" applyAlignment="1">
      <alignment horizontal="left" vertical="top" wrapText="1"/>
    </xf>
    <xf numFmtId="0" fontId="1" fillId="2" borderId="1" xfId="0" applyFont="1" applyFill="1" applyBorder="1" applyAlignment="1">
      <alignment horizontal="left" wrapText="1"/>
    </xf>
    <xf numFmtId="0" fontId="2" fillId="3"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320000" cy="10800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F19"/>
  <sheetViews>
    <sheetView showGridLines="0" tabSelected="1" workbookViewId="0">
      <selection activeCell="A23" sqref="A23"/>
    </sheetView>
  </sheetViews>
  <sheetFormatPr baseColWidth="10" defaultRowHeight="15" x14ac:dyDescent="0.2"/>
  <cols>
    <col min="1" max="1" width="35.6640625" customWidth="1"/>
    <col min="2" max="6" width="18.6640625" customWidth="1"/>
  </cols>
  <sheetData>
    <row r="6" spans="1:6" ht="29" x14ac:dyDescent="0.2">
      <c r="A6" s="9" t="s">
        <v>68</v>
      </c>
      <c r="B6" s="10"/>
      <c r="C6" s="10"/>
      <c r="D6" s="10"/>
      <c r="E6" s="10"/>
      <c r="F6" s="10"/>
    </row>
    <row r="8" spans="1:6" ht="60" customHeight="1" x14ac:dyDescent="0.2">
      <c r="A8" s="11" t="s">
        <v>69</v>
      </c>
      <c r="B8" s="10"/>
      <c r="C8" s="10"/>
      <c r="D8" s="10"/>
      <c r="E8" s="10"/>
      <c r="F8" s="10"/>
    </row>
    <row r="9" spans="1:6" x14ac:dyDescent="0.2">
      <c r="A9" s="10"/>
      <c r="B9" s="10"/>
      <c r="C9" s="10"/>
      <c r="D9" s="10"/>
      <c r="E9" s="10"/>
      <c r="F9" s="10"/>
    </row>
    <row r="10" spans="1:6" x14ac:dyDescent="0.2">
      <c r="A10" s="10"/>
      <c r="B10" s="10"/>
      <c r="C10" s="10"/>
      <c r="D10" s="10"/>
      <c r="E10" s="10"/>
      <c r="F10" s="10"/>
    </row>
    <row r="12" spans="1:6" x14ac:dyDescent="0.2">
      <c r="A12" s="5" t="s">
        <v>65</v>
      </c>
    </row>
    <row r="14" spans="1:6" x14ac:dyDescent="0.2">
      <c r="A14" s="6"/>
      <c r="B14" s="6"/>
      <c r="C14" s="6"/>
      <c r="D14" s="6"/>
      <c r="E14" s="6"/>
      <c r="F14" s="6"/>
    </row>
    <row r="16" spans="1:6" x14ac:dyDescent="0.2">
      <c r="A16" s="7" t="s">
        <v>66</v>
      </c>
      <c r="B16" s="7" t="s">
        <v>67</v>
      </c>
    </row>
    <row r="17" spans="1:2" x14ac:dyDescent="0.2">
      <c r="A17" s="8" t="str">
        <f>HYPERLINK("#'Survey Results'!A1","ge_headline_vi")</f>
        <v>ge_headline_vi</v>
      </c>
      <c r="B17" t="s">
        <v>1</v>
      </c>
    </row>
    <row r="18" spans="1:2" x14ac:dyDescent="0.2">
      <c r="A18" s="8" t="str">
        <f>HYPERLINK("#'Survey Results'!A14","ge_vi_raw")</f>
        <v>ge_vi_raw</v>
      </c>
      <c r="B18" t="s">
        <v>62</v>
      </c>
    </row>
    <row r="19" spans="1:2" x14ac:dyDescent="0.2">
      <c r="A19" s="8" t="str">
        <f>HYPERLINK("#'Survey Results'!A30","ge_vi_squeeze")</f>
        <v>ge_vi_squeeze</v>
      </c>
      <c r="B19" t="s">
        <v>64</v>
      </c>
    </row>
  </sheetData>
  <mergeCells count="2">
    <mergeCell ref="A6:F6"/>
    <mergeCell ref="A8:F10"/>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43"/>
  <sheetViews>
    <sheetView workbookViewId="0">
      <pane xSplit="1" topLeftCell="B1" activePane="topRight" state="frozen"/>
      <selection pane="topRight"/>
    </sheetView>
  </sheetViews>
  <sheetFormatPr baseColWidth="10" defaultRowHeight="15" x14ac:dyDescent="0.2"/>
  <cols>
    <col min="1" max="1" width="30.6640625" customWidth="1"/>
    <col min="2" max="20" width="15.6640625" customWidth="1"/>
  </cols>
  <sheetData>
    <row r="1" spans="1:70" ht="17" x14ac:dyDescent="0.2">
      <c r="A1" s="1" t="s">
        <v>0</v>
      </c>
      <c r="B1" s="12" t="s">
        <v>1</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row>
    <row r="2" spans="1:70" x14ac:dyDescent="0.2">
      <c r="A2" s="2" t="s">
        <v>2</v>
      </c>
      <c r="B2" s="2" t="s">
        <v>3</v>
      </c>
      <c r="C2" s="13" t="s">
        <v>4</v>
      </c>
      <c r="D2" s="13"/>
      <c r="E2" s="13"/>
      <c r="F2" s="13"/>
      <c r="G2" s="13"/>
      <c r="H2" s="13"/>
      <c r="I2" s="13"/>
      <c r="J2" s="13"/>
      <c r="K2" s="13"/>
      <c r="L2" s="13"/>
      <c r="M2" s="13"/>
      <c r="N2" s="13" t="s">
        <v>5</v>
      </c>
      <c r="O2" s="13"/>
      <c r="P2" s="13"/>
      <c r="Q2" s="13"/>
      <c r="R2" s="13"/>
      <c r="S2" s="13"/>
      <c r="T2" s="13"/>
      <c r="U2" s="13" t="s">
        <v>6</v>
      </c>
      <c r="V2" s="13"/>
      <c r="W2" s="13" t="s">
        <v>7</v>
      </c>
      <c r="X2" s="13"/>
      <c r="Y2" s="13"/>
      <c r="Z2" s="13"/>
      <c r="AA2" s="13"/>
      <c r="AB2" s="13"/>
      <c r="AC2" s="13"/>
      <c r="AD2" s="13"/>
      <c r="AE2" s="13"/>
      <c r="AF2" s="13"/>
      <c r="AG2" s="13"/>
      <c r="AH2" s="13" t="s">
        <v>8</v>
      </c>
      <c r="AI2" s="13"/>
      <c r="AJ2" s="13"/>
      <c r="AK2" s="13"/>
      <c r="AL2" s="13"/>
      <c r="AM2" s="13"/>
      <c r="AN2" s="13"/>
      <c r="AO2" s="13"/>
      <c r="AP2" s="13"/>
      <c r="AQ2" s="13"/>
      <c r="AR2" s="13"/>
      <c r="AS2" s="13" t="s">
        <v>9</v>
      </c>
      <c r="AT2" s="13"/>
      <c r="AU2" s="13"/>
      <c r="AV2" s="13"/>
      <c r="AW2" s="13"/>
      <c r="AX2" s="13"/>
      <c r="AY2" s="13"/>
      <c r="AZ2" s="13"/>
      <c r="BA2" s="13"/>
      <c r="BB2" s="13"/>
      <c r="BC2" s="13" t="s">
        <v>10</v>
      </c>
      <c r="BD2" s="13"/>
      <c r="BE2" s="13"/>
      <c r="BF2" s="13"/>
      <c r="BG2" s="13"/>
      <c r="BH2" s="13"/>
      <c r="BI2" s="13"/>
      <c r="BJ2" s="13"/>
      <c r="BK2" s="13" t="s">
        <v>11</v>
      </c>
      <c r="BL2" s="13"/>
      <c r="BM2" s="13"/>
      <c r="BN2" s="13"/>
      <c r="BO2" s="13"/>
      <c r="BP2" s="13"/>
      <c r="BQ2" s="13"/>
      <c r="BR2" s="13"/>
    </row>
    <row r="3" spans="1:70" x14ac:dyDescent="0.2">
      <c r="A3" t="s">
        <v>2</v>
      </c>
      <c r="B3" t="s">
        <v>3</v>
      </c>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12</v>
      </c>
      <c r="AI3" t="s">
        <v>13</v>
      </c>
      <c r="AJ3" t="s">
        <v>43</v>
      </c>
      <c r="AK3" t="s">
        <v>14</v>
      </c>
      <c r="AL3" t="s">
        <v>15</v>
      </c>
      <c r="AM3" t="s">
        <v>16</v>
      </c>
      <c r="AN3" t="s">
        <v>17</v>
      </c>
      <c r="AO3" t="s">
        <v>18</v>
      </c>
      <c r="AP3" t="s">
        <v>19</v>
      </c>
      <c r="AQ3" t="s">
        <v>20</v>
      </c>
      <c r="AR3" t="s">
        <v>22</v>
      </c>
      <c r="AS3" t="s">
        <v>12</v>
      </c>
      <c r="AT3" t="s">
        <v>13</v>
      </c>
      <c r="AU3" t="s">
        <v>14</v>
      </c>
      <c r="AV3" t="s">
        <v>44</v>
      </c>
      <c r="AW3" t="s">
        <v>15</v>
      </c>
      <c r="AX3" t="s">
        <v>17</v>
      </c>
      <c r="AY3" t="s">
        <v>18</v>
      </c>
      <c r="AZ3" t="s">
        <v>19</v>
      </c>
      <c r="BA3" t="s">
        <v>21</v>
      </c>
      <c r="BB3" t="s">
        <v>22</v>
      </c>
      <c r="BC3" t="s">
        <v>14</v>
      </c>
      <c r="BD3" t="s">
        <v>45</v>
      </c>
      <c r="BE3" t="s">
        <v>17</v>
      </c>
      <c r="BF3" t="s">
        <v>46</v>
      </c>
      <c r="BG3" t="s">
        <v>47</v>
      </c>
      <c r="BH3" t="s">
        <v>48</v>
      </c>
      <c r="BI3" t="s">
        <v>49</v>
      </c>
      <c r="BJ3" t="s">
        <v>50</v>
      </c>
      <c r="BK3" t="s">
        <v>51</v>
      </c>
      <c r="BL3" t="s">
        <v>52</v>
      </c>
      <c r="BM3" t="s">
        <v>53</v>
      </c>
      <c r="BN3" t="s">
        <v>54</v>
      </c>
      <c r="BO3" t="s">
        <v>55</v>
      </c>
      <c r="BP3" t="s">
        <v>56</v>
      </c>
      <c r="BQ3" t="s">
        <v>57</v>
      </c>
      <c r="BR3" t="s">
        <v>20</v>
      </c>
    </row>
    <row r="4" spans="1:70" x14ac:dyDescent="0.2">
      <c r="A4" s="3" t="s">
        <v>58</v>
      </c>
      <c r="B4" s="3">
        <v>4485</v>
      </c>
      <c r="C4" s="3">
        <v>36</v>
      </c>
      <c r="D4" s="3">
        <v>15</v>
      </c>
      <c r="E4" s="3">
        <v>691</v>
      </c>
      <c r="F4" s="3">
        <v>213</v>
      </c>
      <c r="G4" s="3">
        <v>28</v>
      </c>
      <c r="H4" s="3">
        <v>1230</v>
      </c>
      <c r="I4" s="3">
        <v>341</v>
      </c>
      <c r="J4" s="3">
        <v>18</v>
      </c>
      <c r="K4" s="3">
        <v>13</v>
      </c>
      <c r="L4" s="3">
        <v>473</v>
      </c>
      <c r="M4" s="3">
        <v>97</v>
      </c>
      <c r="N4" s="3">
        <v>358</v>
      </c>
      <c r="O4" s="3">
        <v>833</v>
      </c>
      <c r="P4" s="3">
        <v>799</v>
      </c>
      <c r="Q4" s="3">
        <v>883</v>
      </c>
      <c r="R4" s="3">
        <v>717</v>
      </c>
      <c r="S4" s="3">
        <v>604</v>
      </c>
      <c r="T4" s="3">
        <v>291</v>
      </c>
      <c r="U4" s="3">
        <v>2452</v>
      </c>
      <c r="V4" s="3">
        <v>2033</v>
      </c>
      <c r="W4" s="3">
        <v>338</v>
      </c>
      <c r="X4" s="3">
        <v>440</v>
      </c>
      <c r="Y4" s="3">
        <v>674</v>
      </c>
      <c r="Z4" s="3">
        <v>177</v>
      </c>
      <c r="AA4" s="3">
        <v>538</v>
      </c>
      <c r="AB4" s="3">
        <v>347</v>
      </c>
      <c r="AC4" s="3">
        <v>601</v>
      </c>
      <c r="AD4" s="3">
        <v>348</v>
      </c>
      <c r="AE4" s="3">
        <v>195</v>
      </c>
      <c r="AF4" s="3">
        <v>444</v>
      </c>
      <c r="AG4" s="3">
        <v>383</v>
      </c>
      <c r="AH4" s="3">
        <v>21</v>
      </c>
      <c r="AI4" s="3">
        <v>10</v>
      </c>
      <c r="AJ4" s="3">
        <v>103</v>
      </c>
      <c r="AK4" s="3">
        <v>1212</v>
      </c>
      <c r="AL4" s="3">
        <v>146</v>
      </c>
      <c r="AM4" s="3">
        <v>78</v>
      </c>
      <c r="AN4" s="3">
        <v>1066</v>
      </c>
      <c r="AO4" s="3">
        <v>299</v>
      </c>
      <c r="AP4" s="3">
        <v>20</v>
      </c>
      <c r="AQ4" s="3">
        <v>6</v>
      </c>
      <c r="AR4" s="3">
        <v>133</v>
      </c>
      <c r="AS4" s="3">
        <v>82</v>
      </c>
      <c r="AT4" s="3">
        <v>70</v>
      </c>
      <c r="AU4" s="3">
        <v>622</v>
      </c>
      <c r="AV4" s="3">
        <v>719</v>
      </c>
      <c r="AW4" s="3">
        <v>581</v>
      </c>
      <c r="AX4" s="3">
        <v>870</v>
      </c>
      <c r="AY4" s="3">
        <v>393</v>
      </c>
      <c r="AZ4" s="3">
        <v>35</v>
      </c>
      <c r="BA4" s="3">
        <v>995</v>
      </c>
      <c r="BB4" s="3">
        <v>118</v>
      </c>
      <c r="BC4" s="3">
        <v>723</v>
      </c>
      <c r="BD4" s="3">
        <v>693</v>
      </c>
      <c r="BE4" s="3">
        <v>1002</v>
      </c>
      <c r="BF4" s="3">
        <v>468</v>
      </c>
      <c r="BG4" s="3">
        <v>330</v>
      </c>
      <c r="BH4" s="3">
        <v>41</v>
      </c>
      <c r="BI4" s="3">
        <v>1099</v>
      </c>
      <c r="BJ4" s="3">
        <v>129</v>
      </c>
      <c r="BK4" s="3">
        <v>28</v>
      </c>
      <c r="BL4" s="3">
        <v>1326</v>
      </c>
      <c r="BM4" s="3">
        <v>719</v>
      </c>
      <c r="BN4" s="3">
        <v>431</v>
      </c>
      <c r="BO4" s="3">
        <v>1439</v>
      </c>
      <c r="BP4" s="3">
        <v>332</v>
      </c>
      <c r="BQ4" s="3">
        <v>159</v>
      </c>
      <c r="BR4" s="3">
        <v>51</v>
      </c>
    </row>
    <row r="5" spans="1:70" x14ac:dyDescent="0.2">
      <c r="A5" t="s">
        <v>14</v>
      </c>
      <c r="B5" s="4">
        <v>0.172633291814381</v>
      </c>
      <c r="C5" s="4">
        <v>5.6196764553806303E-2</v>
      </c>
      <c r="D5" s="4">
        <v>0.19856000772193799</v>
      </c>
      <c r="E5" s="4">
        <v>0.62621079973515303</v>
      </c>
      <c r="F5" s="4">
        <v>2.0867576878463901E-2</v>
      </c>
      <c r="G5" s="4">
        <v>0.158333003332911</v>
      </c>
      <c r="H5" s="4">
        <v>6.1771492781060901E-2</v>
      </c>
      <c r="I5" s="4">
        <v>5.2094043492326998E-2</v>
      </c>
      <c r="J5" s="4">
        <v>0</v>
      </c>
      <c r="K5" s="4">
        <v>0.30031832481446202</v>
      </c>
      <c r="L5" s="4">
        <v>5.5540738908795698E-2</v>
      </c>
      <c r="M5" s="4">
        <v>0</v>
      </c>
      <c r="N5" s="4">
        <v>8.4295713810853504E-2</v>
      </c>
      <c r="O5" s="4">
        <v>0.13020381267914899</v>
      </c>
      <c r="P5" s="4">
        <v>0.14766338033413301</v>
      </c>
      <c r="Q5" s="4">
        <v>0.15372475108506201</v>
      </c>
      <c r="R5" s="4">
        <v>0.19413149496413201</v>
      </c>
      <c r="S5" s="4">
        <v>0.21817668850269201</v>
      </c>
      <c r="T5" s="4">
        <v>0.29338719774921801</v>
      </c>
      <c r="U5" s="4">
        <v>0.18693044444930099</v>
      </c>
      <c r="V5" s="4">
        <v>0.15801484801803201</v>
      </c>
      <c r="W5" s="4">
        <v>0.18655519568760601</v>
      </c>
      <c r="X5" s="4">
        <v>0.23177658510257801</v>
      </c>
      <c r="Y5" s="4">
        <v>0.159049042371046</v>
      </c>
      <c r="Z5" s="4">
        <v>0.131947501458613</v>
      </c>
      <c r="AA5" s="4">
        <v>0.16107002339356499</v>
      </c>
      <c r="AB5" s="4">
        <v>0.117517467218238</v>
      </c>
      <c r="AC5" s="4">
        <v>0.17754950019186999</v>
      </c>
      <c r="AD5" s="4">
        <v>0.18290257594600301</v>
      </c>
      <c r="AE5" s="4">
        <v>0.13171583957021299</v>
      </c>
      <c r="AF5" s="4">
        <v>0.179899665690477</v>
      </c>
      <c r="AG5" s="4">
        <v>0.18035821033654201</v>
      </c>
      <c r="AH5" s="4">
        <v>2.1881683226465502E-2</v>
      </c>
      <c r="AI5" s="4">
        <v>0</v>
      </c>
      <c r="AJ5" s="4">
        <v>1.7394822028257401E-2</v>
      </c>
      <c r="AK5" s="4">
        <v>0.396643857793333</v>
      </c>
      <c r="AL5" s="4">
        <v>9.0167759980137093E-3</v>
      </c>
      <c r="AM5" s="4">
        <v>0.111979915368654</v>
      </c>
      <c r="AN5" s="4">
        <v>5.1694235215385499E-2</v>
      </c>
      <c r="AO5" s="4">
        <v>3.1341562301475397E-2</v>
      </c>
      <c r="AP5" s="4">
        <v>0</v>
      </c>
      <c r="AQ5" s="4">
        <v>0.25141264451315998</v>
      </c>
      <c r="AR5" s="4">
        <v>3.7544073387006299E-2</v>
      </c>
      <c r="AS5" s="4">
        <v>0</v>
      </c>
      <c r="AT5" s="4">
        <v>0</v>
      </c>
      <c r="AU5" s="4">
        <v>1</v>
      </c>
      <c r="AV5" s="4">
        <v>0.14889896572420599</v>
      </c>
      <c r="AW5" s="4">
        <v>0</v>
      </c>
      <c r="AX5" s="4">
        <v>0</v>
      </c>
      <c r="AY5" s="4">
        <v>0</v>
      </c>
      <c r="AZ5" s="4">
        <v>0</v>
      </c>
      <c r="BA5" s="4">
        <v>0</v>
      </c>
      <c r="BB5" s="4">
        <v>0</v>
      </c>
      <c r="BC5" s="4">
        <v>1</v>
      </c>
      <c r="BD5" s="4">
        <v>0</v>
      </c>
      <c r="BE5" s="4">
        <v>0</v>
      </c>
      <c r="BF5" s="4">
        <v>0</v>
      </c>
      <c r="BG5" s="4">
        <v>0</v>
      </c>
      <c r="BH5" s="4">
        <v>0</v>
      </c>
      <c r="BI5" s="4">
        <v>0</v>
      </c>
      <c r="BJ5" s="4">
        <v>0</v>
      </c>
      <c r="BK5" s="4">
        <v>0.13350759827276601</v>
      </c>
      <c r="BL5" s="4">
        <v>0.19919376390360799</v>
      </c>
      <c r="BM5" s="4">
        <v>0.122894937714082</v>
      </c>
      <c r="BN5" s="4">
        <v>0.117738133380018</v>
      </c>
      <c r="BO5" s="4">
        <v>0.20186132209612501</v>
      </c>
      <c r="BP5" s="4">
        <v>0.177046057401687</v>
      </c>
      <c r="BQ5" s="4">
        <v>7.4706409777163807E-2</v>
      </c>
      <c r="BR5" s="4">
        <v>5.9465013060123903E-2</v>
      </c>
    </row>
    <row r="6" spans="1:70" x14ac:dyDescent="0.2">
      <c r="A6" t="s">
        <v>17</v>
      </c>
      <c r="B6" s="4">
        <v>0.204859674067143</v>
      </c>
      <c r="C6" s="4">
        <v>3.1270664118453202E-2</v>
      </c>
      <c r="D6" s="4">
        <v>2.5633121308448199E-2</v>
      </c>
      <c r="E6" s="4">
        <v>2.2480673740914201E-2</v>
      </c>
      <c r="F6" s="4">
        <v>6.3763550398244606E-2</v>
      </c>
      <c r="G6" s="4">
        <v>0.149205536467551</v>
      </c>
      <c r="H6" s="4">
        <v>0.55661085634228902</v>
      </c>
      <c r="I6" s="4">
        <v>2.77767008845301E-2</v>
      </c>
      <c r="J6" s="4">
        <v>3.6240638800987997E-2</v>
      </c>
      <c r="K6" s="4">
        <v>6.8462759952939697E-2</v>
      </c>
      <c r="L6" s="4">
        <v>1.00583832528254E-2</v>
      </c>
      <c r="M6" s="4">
        <v>3.0577119412744901E-2</v>
      </c>
      <c r="N6" s="4">
        <v>0.23865648642915199</v>
      </c>
      <c r="O6" s="4">
        <v>0.33281319282691502</v>
      </c>
      <c r="P6" s="4">
        <v>0.23244999265830699</v>
      </c>
      <c r="Q6" s="4">
        <v>0.19097615493279199</v>
      </c>
      <c r="R6" s="4">
        <v>0.15985449616655301</v>
      </c>
      <c r="S6" s="4">
        <v>0.119505847886182</v>
      </c>
      <c r="T6" s="4">
        <v>0.13304374207514699</v>
      </c>
      <c r="U6" s="4">
        <v>0.176790368159297</v>
      </c>
      <c r="V6" s="4">
        <v>0.23355976430847999</v>
      </c>
      <c r="W6" s="4">
        <v>0.17847908595780099</v>
      </c>
      <c r="X6" s="4">
        <v>0.17489037462732501</v>
      </c>
      <c r="Y6" s="4">
        <v>0.34585542908427602</v>
      </c>
      <c r="Z6" s="4">
        <v>0.203202890924811</v>
      </c>
      <c r="AA6" s="4">
        <v>0.23736964318218001</v>
      </c>
      <c r="AB6" s="4">
        <v>0.16006461010989201</v>
      </c>
      <c r="AC6" s="4">
        <v>0.14733890134428601</v>
      </c>
      <c r="AD6" s="4">
        <v>0.13176261311977899</v>
      </c>
      <c r="AE6" s="4">
        <v>0.16955680359686001</v>
      </c>
      <c r="AF6" s="4">
        <v>0.243023275574723</v>
      </c>
      <c r="AG6" s="4">
        <v>0.191606182813439</v>
      </c>
      <c r="AH6" s="4">
        <v>1.6047520469183198E-2</v>
      </c>
      <c r="AI6" s="4">
        <v>0</v>
      </c>
      <c r="AJ6" s="4">
        <v>5.2849341005372598E-3</v>
      </c>
      <c r="AK6" s="4">
        <v>4.7582105167863799E-2</v>
      </c>
      <c r="AL6" s="4">
        <v>9.1316254275485301E-2</v>
      </c>
      <c r="AM6" s="4">
        <v>5.8811436995292898E-2</v>
      </c>
      <c r="AN6" s="4">
        <v>0.47576672440214701</v>
      </c>
      <c r="AO6" s="4">
        <v>0.14219359138904</v>
      </c>
      <c r="AP6" s="4">
        <v>5.2864520291822599E-2</v>
      </c>
      <c r="AQ6" s="4">
        <v>0.105968436156471</v>
      </c>
      <c r="AR6" s="4">
        <v>3.6059998373444202E-2</v>
      </c>
      <c r="AS6" s="4">
        <v>0</v>
      </c>
      <c r="AT6" s="4">
        <v>0</v>
      </c>
      <c r="AU6" s="4">
        <v>0</v>
      </c>
      <c r="AV6" s="4">
        <v>0.184290690996433</v>
      </c>
      <c r="AW6" s="4">
        <v>0</v>
      </c>
      <c r="AX6" s="4">
        <v>1</v>
      </c>
      <c r="AY6" s="4">
        <v>0</v>
      </c>
      <c r="AZ6" s="4">
        <v>0</v>
      </c>
      <c r="BA6" s="4">
        <v>0</v>
      </c>
      <c r="BB6" s="4">
        <v>0</v>
      </c>
      <c r="BC6" s="4">
        <v>0</v>
      </c>
      <c r="BD6" s="4">
        <v>0</v>
      </c>
      <c r="BE6" s="4">
        <v>1</v>
      </c>
      <c r="BF6" s="4">
        <v>0</v>
      </c>
      <c r="BG6" s="4">
        <v>0</v>
      </c>
      <c r="BH6" s="4">
        <v>0</v>
      </c>
      <c r="BI6" s="4">
        <v>0</v>
      </c>
      <c r="BJ6" s="4">
        <v>0</v>
      </c>
      <c r="BK6" s="4">
        <v>0.40734805108401401</v>
      </c>
      <c r="BL6" s="4">
        <v>0.16737177812564699</v>
      </c>
      <c r="BM6" s="4">
        <v>0.19066055943153601</v>
      </c>
      <c r="BN6" s="4">
        <v>0.183251532308462</v>
      </c>
      <c r="BO6" s="4">
        <v>0.21970928478228299</v>
      </c>
      <c r="BP6" s="4">
        <v>0.364064666547885</v>
      </c>
      <c r="BQ6" s="4">
        <v>0.118538814106471</v>
      </c>
      <c r="BR6" s="4">
        <v>0.28317096167994599</v>
      </c>
    </row>
    <row r="7" spans="1:70" x14ac:dyDescent="0.2">
      <c r="A7" t="s">
        <v>59</v>
      </c>
      <c r="B7" s="4">
        <v>0.117219569412045</v>
      </c>
      <c r="C7" s="4">
        <v>0</v>
      </c>
      <c r="D7" s="4">
        <v>0</v>
      </c>
      <c r="E7" s="4">
        <v>3.1897261293511801E-2</v>
      </c>
      <c r="F7" s="4">
        <v>7.0110803612448799E-2</v>
      </c>
      <c r="G7" s="4">
        <v>1.7560539940593499E-2</v>
      </c>
      <c r="H7" s="4">
        <v>7.7871473483194301E-2</v>
      </c>
      <c r="I7" s="4">
        <v>0.74554079283445895</v>
      </c>
      <c r="J7" s="4">
        <v>2.9757211402970801E-2</v>
      </c>
      <c r="K7" s="4">
        <v>2.4786624330941299E-2</v>
      </c>
      <c r="L7" s="4">
        <v>1.8569544651719401E-2</v>
      </c>
      <c r="M7" s="4">
        <v>9.7701949982337104E-3</v>
      </c>
      <c r="N7" s="4">
        <v>7.11276318290541E-2</v>
      </c>
      <c r="O7" s="4">
        <v>7.1974655920201303E-2</v>
      </c>
      <c r="P7" s="4">
        <v>0.12206000424208401</v>
      </c>
      <c r="Q7" s="4">
        <v>0.114553749306018</v>
      </c>
      <c r="R7" s="4">
        <v>0.11687179202015199</v>
      </c>
      <c r="S7" s="4">
        <v>0.150236380712574</v>
      </c>
      <c r="T7" s="4">
        <v>0.183690467957138</v>
      </c>
      <c r="U7" s="4">
        <v>0.113714337895319</v>
      </c>
      <c r="V7" s="4">
        <v>0.120803571851475</v>
      </c>
      <c r="W7" s="4">
        <v>8.1307446614757001E-2</v>
      </c>
      <c r="X7" s="4">
        <v>9.3933563758390404E-2</v>
      </c>
      <c r="Y7" s="4">
        <v>0.111471620224969</v>
      </c>
      <c r="Z7" s="4">
        <v>0.101797013268782</v>
      </c>
      <c r="AA7" s="4">
        <v>8.8277005085707294E-2</v>
      </c>
      <c r="AB7" s="4">
        <v>7.9453534552822599E-2</v>
      </c>
      <c r="AC7" s="4">
        <v>0.21439538943116601</v>
      </c>
      <c r="AD7" s="4">
        <v>0.169112253445104</v>
      </c>
      <c r="AE7" s="4">
        <v>2.2349153530005599E-2</v>
      </c>
      <c r="AF7" s="4">
        <v>9.7723141060735597E-2</v>
      </c>
      <c r="AG7" s="4">
        <v>0.107225452131867</v>
      </c>
      <c r="AH7" s="4">
        <v>0</v>
      </c>
      <c r="AI7" s="4">
        <v>0</v>
      </c>
      <c r="AJ7" s="4">
        <v>1.2034893806733799E-2</v>
      </c>
      <c r="AK7" s="4">
        <v>7.9310414691759104E-2</v>
      </c>
      <c r="AL7" s="4">
        <v>7.7767135055904699E-2</v>
      </c>
      <c r="AM7" s="4">
        <v>1.22657912296683E-2</v>
      </c>
      <c r="AN7" s="4">
        <v>7.4779388420576104E-2</v>
      </c>
      <c r="AO7" s="4">
        <v>0.59450341535843898</v>
      </c>
      <c r="AP7" s="4">
        <v>7.3020930971955597E-2</v>
      </c>
      <c r="AQ7" s="4">
        <v>0</v>
      </c>
      <c r="AR7" s="4">
        <v>3.1993023332364E-2</v>
      </c>
      <c r="AS7" s="4">
        <v>0</v>
      </c>
      <c r="AT7" s="4">
        <v>0</v>
      </c>
      <c r="AU7" s="4">
        <v>0</v>
      </c>
      <c r="AV7" s="4">
        <v>0.127097083377159</v>
      </c>
      <c r="AW7" s="4">
        <v>0</v>
      </c>
      <c r="AX7" s="4">
        <v>0</v>
      </c>
      <c r="AY7" s="4">
        <v>1</v>
      </c>
      <c r="AZ7" s="4">
        <v>0</v>
      </c>
      <c r="BA7" s="4">
        <v>0</v>
      </c>
      <c r="BB7" s="4">
        <v>0</v>
      </c>
      <c r="BC7" s="4">
        <v>0</v>
      </c>
      <c r="BD7" s="4">
        <v>0</v>
      </c>
      <c r="BE7" s="4">
        <v>0</v>
      </c>
      <c r="BF7" s="4">
        <v>1</v>
      </c>
      <c r="BG7" s="4">
        <v>0</v>
      </c>
      <c r="BH7" s="4">
        <v>0</v>
      </c>
      <c r="BI7" s="4">
        <v>0</v>
      </c>
      <c r="BJ7" s="4">
        <v>0</v>
      </c>
      <c r="BK7" s="4">
        <v>0</v>
      </c>
      <c r="BL7" s="4">
        <v>0.12909774195587301</v>
      </c>
      <c r="BM7" s="4">
        <v>8.5966820548711798E-2</v>
      </c>
      <c r="BN7" s="4">
        <v>9.2459382689717304E-2</v>
      </c>
      <c r="BO7" s="4">
        <v>0.14033134724896801</v>
      </c>
      <c r="BP7" s="4">
        <v>9.6164384930980507E-2</v>
      </c>
      <c r="BQ7" s="4">
        <v>6.8216532649557404E-2</v>
      </c>
      <c r="BR7" s="4">
        <v>0.101544757209549</v>
      </c>
    </row>
    <row r="8" spans="1:70" x14ac:dyDescent="0.2">
      <c r="A8" t="s">
        <v>49</v>
      </c>
      <c r="B8" s="4">
        <v>0.24760227438507501</v>
      </c>
      <c r="C8" s="4">
        <v>0.17104852444017701</v>
      </c>
      <c r="D8" s="4">
        <v>9.3956940027729793E-2</v>
      </c>
      <c r="E8" s="4">
        <v>0.25147185535809602</v>
      </c>
      <c r="F8" s="4">
        <v>4.4782615680238697E-2</v>
      </c>
      <c r="G8" s="4">
        <v>0.26840599738984799</v>
      </c>
      <c r="H8" s="4">
        <v>0.101282653475019</v>
      </c>
      <c r="I8" s="4">
        <v>7.4596963478764794E-2</v>
      </c>
      <c r="J8" s="4">
        <v>1.01080634872215E-2</v>
      </c>
      <c r="K8" s="4">
        <v>0.205757547101308</v>
      </c>
      <c r="L8" s="4">
        <v>0.87170723111098303</v>
      </c>
      <c r="M8" s="4">
        <v>1.3805810974316201E-2</v>
      </c>
      <c r="N8" s="4">
        <v>0.16267539684594901</v>
      </c>
      <c r="O8" s="4">
        <v>0.20987773213830699</v>
      </c>
      <c r="P8" s="4">
        <v>0.22566846484195499</v>
      </c>
      <c r="Q8" s="4">
        <v>0.278916547004741</v>
      </c>
      <c r="R8" s="4">
        <v>0.27457654667077303</v>
      </c>
      <c r="S8" s="4">
        <v>0.29633656826838101</v>
      </c>
      <c r="T8" s="4">
        <v>0.26837023645682001</v>
      </c>
      <c r="U8" s="4">
        <v>0.22171505063834199</v>
      </c>
      <c r="V8" s="4">
        <v>0.274071245868306</v>
      </c>
      <c r="W8" s="4">
        <v>0.31820935774122699</v>
      </c>
      <c r="X8" s="4">
        <v>0.24986038778408501</v>
      </c>
      <c r="Y8" s="4">
        <v>0.17006515404936401</v>
      </c>
      <c r="Z8" s="4">
        <v>0.34105106462486701</v>
      </c>
      <c r="AA8" s="4">
        <v>0.24520926559731601</v>
      </c>
      <c r="AB8" s="4">
        <v>0.162903583663004</v>
      </c>
      <c r="AC8" s="4">
        <v>0.25663173565709102</v>
      </c>
      <c r="AD8" s="4">
        <v>0.292140127467507</v>
      </c>
      <c r="AE8" s="4">
        <v>0.28068219367628</v>
      </c>
      <c r="AF8" s="4">
        <v>0.25175595717959398</v>
      </c>
      <c r="AG8" s="4">
        <v>0.26536658225854998</v>
      </c>
      <c r="AH8" s="4">
        <v>0.21925393249370601</v>
      </c>
      <c r="AI8" s="4">
        <v>0.31240416122077802</v>
      </c>
      <c r="AJ8" s="4">
        <v>0.82578189576142902</v>
      </c>
      <c r="AK8" s="4">
        <v>0.377654048233517</v>
      </c>
      <c r="AL8" s="4">
        <v>8.0545115500803205E-2</v>
      </c>
      <c r="AM8" s="4">
        <v>0.34951361202244102</v>
      </c>
      <c r="AN8" s="4">
        <v>0.14101025754525501</v>
      </c>
      <c r="AO8" s="4">
        <v>8.9186934137913898E-2</v>
      </c>
      <c r="AP8" s="4">
        <v>3.5757114051339002E-2</v>
      </c>
      <c r="AQ8" s="4">
        <v>0</v>
      </c>
      <c r="AR8" s="4">
        <v>8.2240911228222704E-2</v>
      </c>
      <c r="AS8" s="4">
        <v>0</v>
      </c>
      <c r="AT8" s="4">
        <v>0</v>
      </c>
      <c r="AU8" s="4">
        <v>0</v>
      </c>
      <c r="AV8" s="4">
        <v>0.13433546382088701</v>
      </c>
      <c r="AW8" s="4">
        <v>0</v>
      </c>
      <c r="AX8" s="4">
        <v>0</v>
      </c>
      <c r="AY8" s="4">
        <v>0</v>
      </c>
      <c r="AZ8" s="4">
        <v>0</v>
      </c>
      <c r="BA8" s="4">
        <v>1</v>
      </c>
      <c r="BB8" s="4">
        <v>0</v>
      </c>
      <c r="BC8" s="4">
        <v>0</v>
      </c>
      <c r="BD8" s="4">
        <v>0</v>
      </c>
      <c r="BE8" s="4">
        <v>0</v>
      </c>
      <c r="BF8" s="4">
        <v>0</v>
      </c>
      <c r="BG8" s="4">
        <v>0</v>
      </c>
      <c r="BH8" s="4">
        <v>0</v>
      </c>
      <c r="BI8" s="4">
        <v>1</v>
      </c>
      <c r="BJ8" s="4">
        <v>0</v>
      </c>
      <c r="BK8" s="4">
        <v>0.130753824087598</v>
      </c>
      <c r="BL8" s="4">
        <v>0.25248981334120502</v>
      </c>
      <c r="BM8" s="4">
        <v>0.27491710803375202</v>
      </c>
      <c r="BN8" s="4">
        <v>0.26294100699546702</v>
      </c>
      <c r="BO8" s="4">
        <v>0.22580095047260601</v>
      </c>
      <c r="BP8" s="4">
        <v>0.19813450364365601</v>
      </c>
      <c r="BQ8" s="4">
        <v>0.36124156726529699</v>
      </c>
      <c r="BR8" s="4">
        <v>0.28180015836693001</v>
      </c>
    </row>
    <row r="9" spans="1:70" x14ac:dyDescent="0.2">
      <c r="A9" t="s">
        <v>60</v>
      </c>
      <c r="B9" s="4">
        <v>0.142946533200038</v>
      </c>
      <c r="C9" s="4">
        <v>0.14957092343091799</v>
      </c>
      <c r="D9" s="4">
        <v>6.8728596641751502E-2</v>
      </c>
      <c r="E9" s="4">
        <v>2.54358843643132E-2</v>
      </c>
      <c r="F9" s="4">
        <v>0.74627473261766097</v>
      </c>
      <c r="G9" s="4">
        <v>0.108148519914539</v>
      </c>
      <c r="H9" s="4">
        <v>0.153687238317923</v>
      </c>
      <c r="I9" s="4">
        <v>6.4772378742241898E-2</v>
      </c>
      <c r="J9" s="4">
        <v>8.0284537259616706E-2</v>
      </c>
      <c r="K9" s="4">
        <v>0.33598939380287601</v>
      </c>
      <c r="L9" s="4">
        <v>1.44069218262237E-2</v>
      </c>
      <c r="M9" s="4">
        <v>6.2894913267965202E-2</v>
      </c>
      <c r="N9" s="4">
        <v>0.32204507022215501</v>
      </c>
      <c r="O9" s="4">
        <v>0.14591347665510501</v>
      </c>
      <c r="P9" s="4">
        <v>0.151038869184494</v>
      </c>
      <c r="Q9" s="4">
        <v>0.12725194836300499</v>
      </c>
      <c r="R9" s="4">
        <v>0.119967622095488</v>
      </c>
      <c r="S9" s="4">
        <v>0.116453271726337</v>
      </c>
      <c r="T9" s="4">
        <v>5.3606284742520702E-2</v>
      </c>
      <c r="U9" s="4">
        <v>0.17722844103358101</v>
      </c>
      <c r="V9" s="4">
        <v>0.10789422903199</v>
      </c>
      <c r="W9" s="4">
        <v>0.13791992149768201</v>
      </c>
      <c r="X9" s="4">
        <v>0.15332432138843799</v>
      </c>
      <c r="Y9" s="4">
        <v>0.13196928747004899</v>
      </c>
      <c r="Z9" s="4">
        <v>0.105256909949069</v>
      </c>
      <c r="AA9" s="4">
        <v>0.19860703264947399</v>
      </c>
      <c r="AB9" s="4">
        <v>6.80482049251529E-2</v>
      </c>
      <c r="AC9" s="4">
        <v>0.13778999193825001</v>
      </c>
      <c r="AD9" s="4">
        <v>0.13536743748648999</v>
      </c>
      <c r="AE9" s="4">
        <v>0.116470808994007</v>
      </c>
      <c r="AF9" s="4">
        <v>0.151861557156724</v>
      </c>
      <c r="AG9" s="4">
        <v>0.18321966977979201</v>
      </c>
      <c r="AH9" s="4">
        <v>0.108627334052497</v>
      </c>
      <c r="AI9" s="4">
        <v>6.7446923582434606E-2</v>
      </c>
      <c r="AJ9" s="4">
        <v>3.5437638478002798E-2</v>
      </c>
      <c r="AK9" s="4">
        <v>3.5836646731471598E-2</v>
      </c>
      <c r="AL9" s="4">
        <v>0.69553736943309397</v>
      </c>
      <c r="AM9" s="4">
        <v>0.121910105981049</v>
      </c>
      <c r="AN9" s="4">
        <v>0.19113886036134201</v>
      </c>
      <c r="AO9" s="4">
        <v>0.10120293068474701</v>
      </c>
      <c r="AP9" s="4">
        <v>2.37353134090721E-2</v>
      </c>
      <c r="AQ9" s="4">
        <v>0.48552710590301501</v>
      </c>
      <c r="AR9" s="4">
        <v>8.3821319760296498E-2</v>
      </c>
      <c r="AS9" s="4">
        <v>0</v>
      </c>
      <c r="AT9" s="4">
        <v>0</v>
      </c>
      <c r="AU9" s="4">
        <v>0</v>
      </c>
      <c r="AV9" s="4">
        <v>0.14108231159717399</v>
      </c>
      <c r="AW9" s="4">
        <v>1</v>
      </c>
      <c r="AX9" s="4">
        <v>0</v>
      </c>
      <c r="AY9" s="4">
        <v>0</v>
      </c>
      <c r="AZ9" s="4">
        <v>0</v>
      </c>
      <c r="BA9" s="4">
        <v>0</v>
      </c>
      <c r="BB9" s="4">
        <v>0</v>
      </c>
      <c r="BC9" s="4">
        <v>0</v>
      </c>
      <c r="BD9" s="4">
        <v>1</v>
      </c>
      <c r="BE9" s="4">
        <v>0</v>
      </c>
      <c r="BF9" s="4">
        <v>0</v>
      </c>
      <c r="BG9" s="4">
        <v>0</v>
      </c>
      <c r="BH9" s="4">
        <v>0</v>
      </c>
      <c r="BI9" s="4">
        <v>0</v>
      </c>
      <c r="BJ9" s="4">
        <v>0</v>
      </c>
      <c r="BK9" s="4">
        <v>0.18016798943225901</v>
      </c>
      <c r="BL9" s="4">
        <v>0.144943458804076</v>
      </c>
      <c r="BM9" s="4">
        <v>0.19306234298894301</v>
      </c>
      <c r="BN9" s="4">
        <v>0.18467542050970701</v>
      </c>
      <c r="BO9" s="4">
        <v>0.11807602879160201</v>
      </c>
      <c r="BP9" s="4">
        <v>6.5875928543865397E-2</v>
      </c>
      <c r="BQ9" s="4">
        <v>0.170779970844854</v>
      </c>
      <c r="BR9" s="4">
        <v>0.14609080645462399</v>
      </c>
    </row>
    <row r="10" spans="1:70" x14ac:dyDescent="0.2">
      <c r="A10" t="s">
        <v>50</v>
      </c>
      <c r="B10" s="4">
        <v>2.9777696748207599E-2</v>
      </c>
      <c r="C10" s="4">
        <v>0</v>
      </c>
      <c r="D10" s="4">
        <v>0</v>
      </c>
      <c r="E10" s="4">
        <v>8.6499227778262598E-4</v>
      </c>
      <c r="F10" s="4">
        <v>1.5890830599001001E-3</v>
      </c>
      <c r="G10" s="4">
        <v>0</v>
      </c>
      <c r="H10" s="4">
        <v>1.02352002707559E-2</v>
      </c>
      <c r="I10" s="4">
        <v>0</v>
      </c>
      <c r="J10" s="4">
        <v>0</v>
      </c>
      <c r="K10" s="4">
        <v>0</v>
      </c>
      <c r="L10" s="4">
        <v>0</v>
      </c>
      <c r="M10" s="4">
        <v>0.873494233161909</v>
      </c>
      <c r="N10" s="4">
        <v>4.80756368985681E-2</v>
      </c>
      <c r="O10" s="4">
        <v>2.4447653654568101E-2</v>
      </c>
      <c r="P10" s="4">
        <v>2.5150214404786601E-2</v>
      </c>
      <c r="Q10" s="4">
        <v>2.65242859107198E-2</v>
      </c>
      <c r="R10" s="4">
        <v>3.8114233872665298E-2</v>
      </c>
      <c r="S10" s="4">
        <v>2.9543424952306999E-2</v>
      </c>
      <c r="T10" s="4">
        <v>2.0819741358039399E-2</v>
      </c>
      <c r="U10" s="4">
        <v>2.8316326943083302E-2</v>
      </c>
      <c r="V10" s="4">
        <v>3.1271907022616501E-2</v>
      </c>
      <c r="W10" s="4">
        <v>0</v>
      </c>
      <c r="X10" s="4">
        <v>0</v>
      </c>
      <c r="Y10" s="4">
        <v>2.8499764549916699E-3</v>
      </c>
      <c r="Z10" s="4">
        <v>0</v>
      </c>
      <c r="AA10" s="4">
        <v>1.60655625722869E-3</v>
      </c>
      <c r="AB10" s="4">
        <v>0.36176153675218398</v>
      </c>
      <c r="AC10" s="4">
        <v>0</v>
      </c>
      <c r="AD10" s="4">
        <v>0</v>
      </c>
      <c r="AE10" s="4">
        <v>4.5545077562187597E-3</v>
      </c>
      <c r="AF10" s="4">
        <v>1.0373400145604499E-3</v>
      </c>
      <c r="AG10" s="4">
        <v>1.1417560573780201E-2</v>
      </c>
      <c r="AH10" s="4">
        <v>0</v>
      </c>
      <c r="AI10" s="4">
        <v>0</v>
      </c>
      <c r="AJ10" s="4">
        <v>0</v>
      </c>
      <c r="AK10" s="4">
        <v>4.0106973019615397E-3</v>
      </c>
      <c r="AL10" s="4">
        <v>1.07910645815222E-2</v>
      </c>
      <c r="AM10" s="4">
        <v>9.1662920515990301E-3</v>
      </c>
      <c r="AN10" s="4">
        <v>6.4866687742523004E-3</v>
      </c>
      <c r="AO10" s="4">
        <v>1.76052008115238E-3</v>
      </c>
      <c r="AP10" s="4">
        <v>8.9755298402693195E-2</v>
      </c>
      <c r="AQ10" s="4">
        <v>0</v>
      </c>
      <c r="AR10" s="4">
        <v>0.69825190254918501</v>
      </c>
      <c r="AS10" s="4">
        <v>0</v>
      </c>
      <c r="AT10" s="4">
        <v>0</v>
      </c>
      <c r="AU10" s="4">
        <v>0</v>
      </c>
      <c r="AV10" s="4">
        <v>1.8681432932974799E-2</v>
      </c>
      <c r="AW10" s="4">
        <v>0</v>
      </c>
      <c r="AX10" s="4">
        <v>0</v>
      </c>
      <c r="AY10" s="4">
        <v>0</v>
      </c>
      <c r="AZ10" s="4">
        <v>0</v>
      </c>
      <c r="BA10" s="4">
        <v>0</v>
      </c>
      <c r="BB10" s="4">
        <v>1</v>
      </c>
      <c r="BC10" s="4">
        <v>0</v>
      </c>
      <c r="BD10" s="4">
        <v>0</v>
      </c>
      <c r="BE10" s="4">
        <v>0</v>
      </c>
      <c r="BF10" s="4">
        <v>0</v>
      </c>
      <c r="BG10" s="4">
        <v>0</v>
      </c>
      <c r="BH10" s="4">
        <v>0</v>
      </c>
      <c r="BI10" s="4">
        <v>0</v>
      </c>
      <c r="BJ10" s="4">
        <v>1</v>
      </c>
      <c r="BK10" s="4">
        <v>0</v>
      </c>
      <c r="BL10" s="4">
        <v>3.1992676361425401E-2</v>
      </c>
      <c r="BM10" s="4">
        <v>2.2796249638987E-2</v>
      </c>
      <c r="BN10" s="4">
        <v>3.0954882484996799E-2</v>
      </c>
      <c r="BO10" s="4">
        <v>2.7823849858073402E-2</v>
      </c>
      <c r="BP10" s="4">
        <v>4.3469318394936E-2</v>
      </c>
      <c r="BQ10" s="4">
        <v>3.7033382628242503E-2</v>
      </c>
      <c r="BR10" s="4">
        <v>3.1788115585334897E-2</v>
      </c>
    </row>
    <row r="11" spans="1:70" x14ac:dyDescent="0.2">
      <c r="A11" t="s">
        <v>19</v>
      </c>
      <c r="B11" s="4">
        <v>1.0250333855425E-2</v>
      </c>
      <c r="C11" s="4">
        <v>0</v>
      </c>
      <c r="D11" s="4">
        <v>0</v>
      </c>
      <c r="E11" s="4">
        <v>1.18505329163462E-3</v>
      </c>
      <c r="F11" s="4">
        <v>0</v>
      </c>
      <c r="G11" s="4">
        <v>0</v>
      </c>
      <c r="H11" s="4">
        <v>7.0451738234912301E-3</v>
      </c>
      <c r="I11" s="4">
        <v>1.0302532787001E-3</v>
      </c>
      <c r="J11" s="4">
        <v>0.84360954904920304</v>
      </c>
      <c r="K11" s="4">
        <v>0</v>
      </c>
      <c r="L11" s="4">
        <v>0</v>
      </c>
      <c r="M11" s="4">
        <v>0</v>
      </c>
      <c r="N11" s="4">
        <v>1.27247605973078E-2</v>
      </c>
      <c r="O11" s="4">
        <v>1.5972078059954101E-2</v>
      </c>
      <c r="P11" s="4">
        <v>9.6703927886708594E-3</v>
      </c>
      <c r="Q11" s="4">
        <v>6.9445966973650597E-3</v>
      </c>
      <c r="R11" s="4">
        <v>1.3877847548767201E-2</v>
      </c>
      <c r="S11" s="4">
        <v>3.3490488538109298E-3</v>
      </c>
      <c r="T11" s="4">
        <v>8.1801182341033306E-3</v>
      </c>
      <c r="U11" s="4">
        <v>1.06597836406344E-2</v>
      </c>
      <c r="V11" s="4">
        <v>9.8316827557723592E-3</v>
      </c>
      <c r="W11" s="4">
        <v>1.25795631976698E-3</v>
      </c>
      <c r="X11" s="4">
        <v>8.1826730041720808E-3</v>
      </c>
      <c r="Y11" s="4">
        <v>3.2015584742937399E-3</v>
      </c>
      <c r="Z11" s="4">
        <v>0</v>
      </c>
      <c r="AA11" s="4">
        <v>0</v>
      </c>
      <c r="AB11" s="4">
        <v>6.3990502020478302E-4</v>
      </c>
      <c r="AC11" s="4">
        <v>3.3202080701301801E-3</v>
      </c>
      <c r="AD11" s="4">
        <v>0</v>
      </c>
      <c r="AE11" s="4">
        <v>0.18956575196200101</v>
      </c>
      <c r="AF11" s="4">
        <v>6.9761801388220201E-3</v>
      </c>
      <c r="AG11" s="4">
        <v>0</v>
      </c>
      <c r="AH11" s="4">
        <v>0</v>
      </c>
      <c r="AI11" s="4">
        <v>0</v>
      </c>
      <c r="AJ11" s="4">
        <v>2.3331319504302402E-2</v>
      </c>
      <c r="AK11" s="4">
        <v>2.51856379710576E-3</v>
      </c>
      <c r="AL11" s="4">
        <v>0</v>
      </c>
      <c r="AM11" s="4">
        <v>0</v>
      </c>
      <c r="AN11" s="4">
        <v>8.2846409762978006E-3</v>
      </c>
      <c r="AO11" s="4">
        <v>8.2021417034930707E-3</v>
      </c>
      <c r="AP11" s="4">
        <v>0.72486682287311799</v>
      </c>
      <c r="AQ11" s="4">
        <v>0</v>
      </c>
      <c r="AR11" s="4">
        <v>0</v>
      </c>
      <c r="AS11" s="4">
        <v>0</v>
      </c>
      <c r="AT11" s="4">
        <v>0</v>
      </c>
      <c r="AU11" s="4">
        <v>0</v>
      </c>
      <c r="AV11" s="4">
        <v>6.2216227461718704E-3</v>
      </c>
      <c r="AW11" s="4">
        <v>0</v>
      </c>
      <c r="AX11" s="4">
        <v>0</v>
      </c>
      <c r="AY11" s="4">
        <v>0</v>
      </c>
      <c r="AZ11" s="4">
        <v>1</v>
      </c>
      <c r="BA11" s="4">
        <v>0</v>
      </c>
      <c r="BB11" s="4">
        <v>0</v>
      </c>
      <c r="BC11" s="4">
        <v>0</v>
      </c>
      <c r="BD11" s="4">
        <v>0</v>
      </c>
      <c r="BE11" s="4">
        <v>0</v>
      </c>
      <c r="BF11" s="4">
        <v>0</v>
      </c>
      <c r="BG11" s="4">
        <v>0</v>
      </c>
      <c r="BH11" s="4">
        <v>1</v>
      </c>
      <c r="BI11" s="4">
        <v>0</v>
      </c>
      <c r="BJ11" s="4">
        <v>0</v>
      </c>
      <c r="BK11" s="4">
        <v>0</v>
      </c>
      <c r="BL11" s="4">
        <v>8.8673905570732497E-3</v>
      </c>
      <c r="BM11" s="4">
        <v>1.4442593674343999E-2</v>
      </c>
      <c r="BN11" s="4">
        <v>2.9451845273600698E-2</v>
      </c>
      <c r="BO11" s="4">
        <v>6.5165834026632398E-3</v>
      </c>
      <c r="BP11" s="4">
        <v>4.1902596656294899E-3</v>
      </c>
      <c r="BQ11" s="4">
        <v>6.1365194457640004E-3</v>
      </c>
      <c r="BR11" s="4">
        <v>0</v>
      </c>
    </row>
    <row r="12" spans="1:70" x14ac:dyDescent="0.2">
      <c r="A12" t="s">
        <v>47</v>
      </c>
      <c r="B12" s="4">
        <v>7.4710626517685105E-2</v>
      </c>
      <c r="C12" s="4">
        <v>0.59191312345664504</v>
      </c>
      <c r="D12" s="4">
        <v>0.61312133430013205</v>
      </c>
      <c r="E12" s="4">
        <v>4.04534799385938E-2</v>
      </c>
      <c r="F12" s="4">
        <v>5.26116377530427E-2</v>
      </c>
      <c r="G12" s="4">
        <v>0.298346402954557</v>
      </c>
      <c r="H12" s="4">
        <v>3.1495911506266502E-2</v>
      </c>
      <c r="I12" s="4">
        <v>3.4188867288977402E-2</v>
      </c>
      <c r="J12" s="4">
        <v>0</v>
      </c>
      <c r="K12" s="4">
        <v>6.4685349997472996E-2</v>
      </c>
      <c r="L12" s="4">
        <v>2.9717180249452701E-2</v>
      </c>
      <c r="M12" s="4">
        <v>9.4577281848308992E-3</v>
      </c>
      <c r="N12" s="4">
        <v>6.0399303366961199E-2</v>
      </c>
      <c r="O12" s="4">
        <v>6.8797398065800403E-2</v>
      </c>
      <c r="P12" s="4">
        <v>8.6298681545569703E-2</v>
      </c>
      <c r="Q12" s="4">
        <v>0.10110796670029799</v>
      </c>
      <c r="R12" s="4">
        <v>8.2605966661470395E-2</v>
      </c>
      <c r="S12" s="4">
        <v>6.6398769097715596E-2</v>
      </c>
      <c r="T12" s="4">
        <v>3.8902211427014201E-2</v>
      </c>
      <c r="U12" s="4">
        <v>8.4645247240442298E-2</v>
      </c>
      <c r="V12" s="4">
        <v>6.4552751143329298E-2</v>
      </c>
      <c r="W12" s="4">
        <v>9.6271036181159703E-2</v>
      </c>
      <c r="X12" s="4">
        <v>8.8032094335012204E-2</v>
      </c>
      <c r="Y12" s="4">
        <v>7.5537931871008795E-2</v>
      </c>
      <c r="Z12" s="4">
        <v>0.116744619773858</v>
      </c>
      <c r="AA12" s="4">
        <v>6.7860473834528798E-2</v>
      </c>
      <c r="AB12" s="4">
        <v>4.9611157758502701E-2</v>
      </c>
      <c r="AC12" s="4">
        <v>6.2974273367206998E-2</v>
      </c>
      <c r="AD12" s="4">
        <v>8.8714992535116305E-2</v>
      </c>
      <c r="AE12" s="4">
        <v>8.5104940914415103E-2</v>
      </c>
      <c r="AF12" s="4">
        <v>6.7722883184364494E-2</v>
      </c>
      <c r="AG12" s="4">
        <v>6.0806342106029199E-2</v>
      </c>
      <c r="AH12" s="4">
        <v>0.63418952975814902</v>
      </c>
      <c r="AI12" s="4">
        <v>0.62014891519678805</v>
      </c>
      <c r="AJ12" s="4">
        <v>8.0734496320737495E-2</v>
      </c>
      <c r="AK12" s="4">
        <v>5.6443666282988303E-2</v>
      </c>
      <c r="AL12" s="4">
        <v>3.5026285155176598E-2</v>
      </c>
      <c r="AM12" s="4">
        <v>0.33635284635129598</v>
      </c>
      <c r="AN12" s="4">
        <v>5.0839224304744801E-2</v>
      </c>
      <c r="AO12" s="4">
        <v>3.1608904343739398E-2</v>
      </c>
      <c r="AP12" s="4">
        <v>0</v>
      </c>
      <c r="AQ12" s="4">
        <v>0.15709181342735501</v>
      </c>
      <c r="AR12" s="4">
        <v>3.0088771369481401E-2</v>
      </c>
      <c r="AS12" s="4">
        <v>1</v>
      </c>
      <c r="AT12" s="4">
        <v>1</v>
      </c>
      <c r="AU12" s="4">
        <v>0</v>
      </c>
      <c r="AV12" s="4">
        <v>0.23939242880499401</v>
      </c>
      <c r="AW12" s="4">
        <v>0</v>
      </c>
      <c r="AX12" s="4">
        <v>0</v>
      </c>
      <c r="AY12" s="4">
        <v>0</v>
      </c>
      <c r="AZ12" s="4">
        <v>0</v>
      </c>
      <c r="BA12" s="4">
        <v>0</v>
      </c>
      <c r="BB12" s="4">
        <v>0</v>
      </c>
      <c r="BC12" s="4">
        <v>0</v>
      </c>
      <c r="BD12" s="4">
        <v>0</v>
      </c>
      <c r="BE12" s="4">
        <v>0</v>
      </c>
      <c r="BF12" s="4">
        <v>0</v>
      </c>
      <c r="BG12" s="4">
        <v>1</v>
      </c>
      <c r="BH12" s="4">
        <v>0</v>
      </c>
      <c r="BI12" s="4">
        <v>0</v>
      </c>
      <c r="BJ12" s="4">
        <v>0</v>
      </c>
      <c r="BK12" s="4">
        <v>0.148222537123364</v>
      </c>
      <c r="BL12" s="4">
        <v>6.6043376951090901E-2</v>
      </c>
      <c r="BM12" s="4">
        <v>9.5259387969643394E-2</v>
      </c>
      <c r="BN12" s="4">
        <v>9.8527796358030398E-2</v>
      </c>
      <c r="BO12" s="4">
        <v>5.9880633347680103E-2</v>
      </c>
      <c r="BP12" s="4">
        <v>5.1054880871360703E-2</v>
      </c>
      <c r="BQ12" s="4">
        <v>0.163346803282651</v>
      </c>
      <c r="BR12" s="4">
        <v>9.6140187643491803E-2</v>
      </c>
    </row>
    <row r="14" spans="1:70" ht="17" x14ac:dyDescent="0.2">
      <c r="A14" s="1" t="s">
        <v>61</v>
      </c>
      <c r="B14" s="12" t="s">
        <v>62</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row>
    <row r="15" spans="1:70" x14ac:dyDescent="0.2">
      <c r="A15" s="2" t="s">
        <v>2</v>
      </c>
      <c r="B15" s="2" t="s">
        <v>3</v>
      </c>
      <c r="C15" s="13" t="s">
        <v>4</v>
      </c>
      <c r="D15" s="13"/>
      <c r="E15" s="13"/>
      <c r="F15" s="13"/>
      <c r="G15" s="13"/>
      <c r="H15" s="13"/>
      <c r="I15" s="13"/>
      <c r="J15" s="13"/>
      <c r="K15" s="13"/>
      <c r="L15" s="13"/>
      <c r="M15" s="13"/>
      <c r="N15" s="13" t="s">
        <v>5</v>
      </c>
      <c r="O15" s="13"/>
      <c r="P15" s="13"/>
      <c r="Q15" s="13"/>
      <c r="R15" s="13"/>
      <c r="S15" s="13"/>
      <c r="T15" s="13"/>
      <c r="U15" s="13" t="s">
        <v>6</v>
      </c>
      <c r="V15" s="13"/>
      <c r="W15" s="13" t="s">
        <v>7</v>
      </c>
      <c r="X15" s="13"/>
      <c r="Y15" s="13"/>
      <c r="Z15" s="13"/>
      <c r="AA15" s="13"/>
      <c r="AB15" s="13"/>
      <c r="AC15" s="13"/>
      <c r="AD15" s="13"/>
      <c r="AE15" s="13"/>
      <c r="AF15" s="13"/>
      <c r="AG15" s="13"/>
      <c r="AH15" s="13" t="s">
        <v>8</v>
      </c>
      <c r="AI15" s="13"/>
      <c r="AJ15" s="13"/>
      <c r="AK15" s="13"/>
      <c r="AL15" s="13"/>
      <c r="AM15" s="13"/>
      <c r="AN15" s="13"/>
      <c r="AO15" s="13"/>
      <c r="AP15" s="13"/>
      <c r="AQ15" s="13"/>
      <c r="AR15" s="13"/>
      <c r="AS15" s="13" t="s">
        <v>9</v>
      </c>
      <c r="AT15" s="13"/>
      <c r="AU15" s="13"/>
      <c r="AV15" s="13"/>
      <c r="AW15" s="13"/>
      <c r="AX15" s="13"/>
      <c r="AY15" s="13"/>
      <c r="AZ15" s="13"/>
      <c r="BA15" s="13"/>
      <c r="BB15" s="13"/>
      <c r="BC15" s="13" t="s">
        <v>10</v>
      </c>
      <c r="BD15" s="13"/>
      <c r="BE15" s="13"/>
      <c r="BF15" s="13"/>
      <c r="BG15" s="13"/>
      <c r="BH15" s="13"/>
      <c r="BI15" s="13"/>
      <c r="BJ15" s="13"/>
      <c r="BK15" s="13" t="s">
        <v>11</v>
      </c>
      <c r="BL15" s="13"/>
      <c r="BM15" s="13"/>
      <c r="BN15" s="13"/>
      <c r="BO15" s="13"/>
      <c r="BP15" s="13"/>
      <c r="BQ15" s="13"/>
      <c r="BR15" s="13"/>
    </row>
    <row r="16" spans="1:70" x14ac:dyDescent="0.2">
      <c r="A16" t="s">
        <v>2</v>
      </c>
      <c r="B16" t="s">
        <v>3</v>
      </c>
      <c r="C16" t="s">
        <v>12</v>
      </c>
      <c r="D16" t="s">
        <v>13</v>
      </c>
      <c r="E16" t="s">
        <v>14</v>
      </c>
      <c r="F16" t="s">
        <v>15</v>
      </c>
      <c r="G16" t="s">
        <v>16</v>
      </c>
      <c r="H16" t="s">
        <v>17</v>
      </c>
      <c r="I16" t="s">
        <v>18</v>
      </c>
      <c r="J16" t="s">
        <v>19</v>
      </c>
      <c r="K16" t="s">
        <v>20</v>
      </c>
      <c r="L16" t="s">
        <v>21</v>
      </c>
      <c r="M16" t="s">
        <v>22</v>
      </c>
      <c r="N16" t="s">
        <v>23</v>
      </c>
      <c r="O16" t="s">
        <v>24</v>
      </c>
      <c r="P16" t="s">
        <v>25</v>
      </c>
      <c r="Q16" t="s">
        <v>26</v>
      </c>
      <c r="R16" t="s">
        <v>27</v>
      </c>
      <c r="S16" t="s">
        <v>28</v>
      </c>
      <c r="T16" t="s">
        <v>29</v>
      </c>
      <c r="U16" t="s">
        <v>30</v>
      </c>
      <c r="V16" t="s">
        <v>31</v>
      </c>
      <c r="W16" t="s">
        <v>32</v>
      </c>
      <c r="X16" t="s">
        <v>33</v>
      </c>
      <c r="Y16" t="s">
        <v>34</v>
      </c>
      <c r="Z16" t="s">
        <v>35</v>
      </c>
      <c r="AA16" t="s">
        <v>36</v>
      </c>
      <c r="AB16" t="s">
        <v>37</v>
      </c>
      <c r="AC16" t="s">
        <v>38</v>
      </c>
      <c r="AD16" t="s">
        <v>39</v>
      </c>
      <c r="AE16" t="s">
        <v>40</v>
      </c>
      <c r="AF16" t="s">
        <v>41</v>
      </c>
      <c r="AG16" t="s">
        <v>42</v>
      </c>
      <c r="AH16" t="s">
        <v>12</v>
      </c>
      <c r="AI16" t="s">
        <v>13</v>
      </c>
      <c r="AJ16" t="s">
        <v>43</v>
      </c>
      <c r="AK16" t="s">
        <v>14</v>
      </c>
      <c r="AL16" t="s">
        <v>15</v>
      </c>
      <c r="AM16" t="s">
        <v>16</v>
      </c>
      <c r="AN16" t="s">
        <v>17</v>
      </c>
      <c r="AO16" t="s">
        <v>18</v>
      </c>
      <c r="AP16" t="s">
        <v>19</v>
      </c>
      <c r="AQ16" t="s">
        <v>20</v>
      </c>
      <c r="AR16" t="s">
        <v>22</v>
      </c>
      <c r="AS16" t="s">
        <v>12</v>
      </c>
      <c r="AT16" t="s">
        <v>13</v>
      </c>
      <c r="AU16" t="s">
        <v>14</v>
      </c>
      <c r="AV16" t="s">
        <v>44</v>
      </c>
      <c r="AW16" t="s">
        <v>15</v>
      </c>
      <c r="AX16" t="s">
        <v>17</v>
      </c>
      <c r="AY16" t="s">
        <v>18</v>
      </c>
      <c r="AZ16" t="s">
        <v>19</v>
      </c>
      <c r="BA16" t="s">
        <v>21</v>
      </c>
      <c r="BB16" t="s">
        <v>22</v>
      </c>
      <c r="BC16" t="s">
        <v>14</v>
      </c>
      <c r="BD16" t="s">
        <v>45</v>
      </c>
      <c r="BE16" t="s">
        <v>17</v>
      </c>
      <c r="BF16" t="s">
        <v>46</v>
      </c>
      <c r="BG16" t="s">
        <v>47</v>
      </c>
      <c r="BH16" t="s">
        <v>48</v>
      </c>
      <c r="BI16" t="s">
        <v>49</v>
      </c>
      <c r="BJ16" t="s">
        <v>50</v>
      </c>
      <c r="BK16" t="s">
        <v>51</v>
      </c>
      <c r="BL16" t="s">
        <v>52</v>
      </c>
      <c r="BM16" t="s">
        <v>53</v>
      </c>
      <c r="BN16" t="s">
        <v>54</v>
      </c>
      <c r="BO16" t="s">
        <v>55</v>
      </c>
      <c r="BP16" t="s">
        <v>56</v>
      </c>
      <c r="BQ16" t="s">
        <v>57</v>
      </c>
      <c r="BR16" t="s">
        <v>20</v>
      </c>
    </row>
    <row r="17" spans="1:70" x14ac:dyDescent="0.2">
      <c r="A17" s="3" t="s">
        <v>58</v>
      </c>
      <c r="B17" s="3">
        <v>4998</v>
      </c>
      <c r="C17" s="3">
        <v>38</v>
      </c>
      <c r="D17" s="3">
        <v>15</v>
      </c>
      <c r="E17" s="3">
        <v>701</v>
      </c>
      <c r="F17" s="3">
        <v>217</v>
      </c>
      <c r="G17" s="3">
        <v>43</v>
      </c>
      <c r="H17" s="3">
        <v>1268</v>
      </c>
      <c r="I17" s="3">
        <v>347</v>
      </c>
      <c r="J17" s="3">
        <v>18</v>
      </c>
      <c r="K17" s="3">
        <v>40</v>
      </c>
      <c r="L17" s="3">
        <v>478</v>
      </c>
      <c r="M17" s="3">
        <v>98</v>
      </c>
      <c r="N17" s="3">
        <v>406</v>
      </c>
      <c r="O17" s="3">
        <v>947</v>
      </c>
      <c r="P17" s="3">
        <v>919</v>
      </c>
      <c r="Q17" s="3">
        <v>991</v>
      </c>
      <c r="R17" s="3">
        <v>784</v>
      </c>
      <c r="S17" s="3">
        <v>644</v>
      </c>
      <c r="T17" s="3">
        <v>307</v>
      </c>
      <c r="U17" s="3">
        <v>2814</v>
      </c>
      <c r="V17" s="3">
        <v>2184</v>
      </c>
      <c r="W17" s="3">
        <v>388</v>
      </c>
      <c r="X17" s="3">
        <v>493</v>
      </c>
      <c r="Y17" s="3">
        <v>751</v>
      </c>
      <c r="Z17" s="3">
        <v>205</v>
      </c>
      <c r="AA17" s="3">
        <v>593</v>
      </c>
      <c r="AB17" s="3">
        <v>381</v>
      </c>
      <c r="AC17" s="3">
        <v>667</v>
      </c>
      <c r="AD17" s="3">
        <v>382</v>
      </c>
      <c r="AE17" s="3">
        <v>223</v>
      </c>
      <c r="AF17" s="3">
        <v>491</v>
      </c>
      <c r="AG17" s="3">
        <v>424</v>
      </c>
      <c r="AH17" s="3">
        <v>22</v>
      </c>
      <c r="AI17" s="3">
        <v>10</v>
      </c>
      <c r="AJ17" s="3">
        <v>104</v>
      </c>
      <c r="AK17" s="3">
        <v>1246</v>
      </c>
      <c r="AL17" s="3">
        <v>147</v>
      </c>
      <c r="AM17" s="3">
        <v>104</v>
      </c>
      <c r="AN17" s="3">
        <v>1098</v>
      </c>
      <c r="AO17" s="3">
        <v>305</v>
      </c>
      <c r="AP17" s="3">
        <v>20</v>
      </c>
      <c r="AQ17" s="3">
        <v>27</v>
      </c>
      <c r="AR17" s="3">
        <v>136</v>
      </c>
      <c r="AS17" s="3"/>
      <c r="AT17" s="3"/>
      <c r="AU17" s="3"/>
      <c r="AV17" s="3"/>
      <c r="AW17" s="3"/>
      <c r="AX17" s="3"/>
      <c r="AY17" s="3"/>
      <c r="AZ17" s="3"/>
      <c r="BA17" s="3"/>
      <c r="BB17" s="3"/>
      <c r="BC17" s="3">
        <v>723</v>
      </c>
      <c r="BD17" s="3">
        <v>693</v>
      </c>
      <c r="BE17" s="3">
        <v>1002</v>
      </c>
      <c r="BF17" s="3">
        <v>468</v>
      </c>
      <c r="BG17" s="3">
        <v>330</v>
      </c>
      <c r="BH17" s="3">
        <v>41</v>
      </c>
      <c r="BI17" s="3">
        <v>1099</v>
      </c>
      <c r="BJ17" s="3">
        <v>129</v>
      </c>
      <c r="BK17" s="3">
        <v>55</v>
      </c>
      <c r="BL17" s="3">
        <v>1448</v>
      </c>
      <c r="BM17" s="3">
        <v>814</v>
      </c>
      <c r="BN17" s="3">
        <v>502</v>
      </c>
      <c r="BO17" s="3">
        <v>1539</v>
      </c>
      <c r="BP17" s="3">
        <v>363</v>
      </c>
      <c r="BQ17" s="3">
        <v>194</v>
      </c>
      <c r="BR17" s="3">
        <v>83</v>
      </c>
    </row>
    <row r="18" spans="1:70" x14ac:dyDescent="0.2">
      <c r="A18" t="s">
        <v>14</v>
      </c>
      <c r="B18" s="4">
        <v>0.134213029618476</v>
      </c>
      <c r="C18" s="4">
        <v>1.7774325819144201E-2</v>
      </c>
      <c r="D18" s="4">
        <v>5.0961634812289797E-2</v>
      </c>
      <c r="E18" s="4">
        <v>0.56614827570080795</v>
      </c>
      <c r="F18" s="4">
        <v>1.5059235739447899E-2</v>
      </c>
      <c r="G18" s="4">
        <v>6.6044285145327994E-2</v>
      </c>
      <c r="H18" s="4">
        <v>5.6576790438671698E-2</v>
      </c>
      <c r="I18" s="4">
        <v>4.3495177533390099E-2</v>
      </c>
      <c r="J18" s="4">
        <v>0</v>
      </c>
      <c r="K18" s="4">
        <v>9.4179924965132403E-2</v>
      </c>
      <c r="L18" s="4">
        <v>3.7505874644745897E-2</v>
      </c>
      <c r="M18" s="4">
        <v>0</v>
      </c>
      <c r="N18" s="4">
        <v>6.1798224053820801E-2</v>
      </c>
      <c r="O18" s="4">
        <v>0.103206706335812</v>
      </c>
      <c r="P18" s="4">
        <v>0.117572738724118</v>
      </c>
      <c r="Q18" s="4">
        <v>0.11308427677525799</v>
      </c>
      <c r="R18" s="4">
        <v>0.15292108685101199</v>
      </c>
      <c r="S18" s="4">
        <v>0.16750640518415</v>
      </c>
      <c r="T18" s="4">
        <v>0.243697973789505</v>
      </c>
      <c r="U18" s="4">
        <v>0.140186134378573</v>
      </c>
      <c r="V18" s="4">
        <v>0.12781762913537001</v>
      </c>
      <c r="W18" s="4">
        <v>0.14474170907959999</v>
      </c>
      <c r="X18" s="4">
        <v>0.18744166379927499</v>
      </c>
      <c r="Y18" s="4">
        <v>0.131612433766225</v>
      </c>
      <c r="Z18" s="4">
        <v>8.8841644228588798E-2</v>
      </c>
      <c r="AA18" s="4">
        <v>0.12687165774042899</v>
      </c>
      <c r="AB18" s="4">
        <v>0.10066640998146199</v>
      </c>
      <c r="AC18" s="4">
        <v>0.131335034591021</v>
      </c>
      <c r="AD18" s="4">
        <v>0.13505118987898801</v>
      </c>
      <c r="AE18" s="4">
        <v>9.8962209297873499E-2</v>
      </c>
      <c r="AF18" s="4">
        <v>0.14512239691131401</v>
      </c>
      <c r="AG18" s="4">
        <v>0.12882234799763301</v>
      </c>
      <c r="AH18" s="4">
        <v>0</v>
      </c>
      <c r="AI18" s="4">
        <v>0</v>
      </c>
      <c r="AJ18" s="4">
        <v>1.7336766487362602E-2</v>
      </c>
      <c r="AK18" s="4">
        <v>0.34009605795307402</v>
      </c>
      <c r="AL18" s="4">
        <v>8.9829967277267001E-3</v>
      </c>
      <c r="AM18" s="4">
        <v>3.3141495784139101E-2</v>
      </c>
      <c r="AN18" s="4">
        <v>4.3666064747249697E-2</v>
      </c>
      <c r="AO18" s="4">
        <v>2.4476866265183399E-2</v>
      </c>
      <c r="AP18" s="4">
        <v>0</v>
      </c>
      <c r="AQ18" s="4">
        <v>4.8391366252588802E-2</v>
      </c>
      <c r="AR18" s="4">
        <v>3.64656934686984E-2</v>
      </c>
      <c r="AS18" s="4"/>
      <c r="AT18" s="4"/>
      <c r="AU18" s="4"/>
      <c r="AV18" s="4"/>
      <c r="AW18" s="4"/>
      <c r="AX18" s="4"/>
      <c r="AY18" s="4"/>
      <c r="AZ18" s="4"/>
      <c r="BA18" s="4"/>
      <c r="BB18" s="4"/>
      <c r="BC18" s="4">
        <v>0.85806819775996301</v>
      </c>
      <c r="BD18" s="4">
        <v>0</v>
      </c>
      <c r="BE18" s="4">
        <v>0</v>
      </c>
      <c r="BF18" s="4">
        <v>0</v>
      </c>
      <c r="BG18" s="4">
        <v>0</v>
      </c>
      <c r="BH18" s="4">
        <v>0</v>
      </c>
      <c r="BI18" s="4">
        <v>0</v>
      </c>
      <c r="BJ18" s="4">
        <v>0</v>
      </c>
      <c r="BK18" s="4">
        <v>4.9258539198126103E-2</v>
      </c>
      <c r="BL18" s="4">
        <v>0.161461156038397</v>
      </c>
      <c r="BM18" s="4">
        <v>9.6062326423426603E-2</v>
      </c>
      <c r="BN18" s="4">
        <v>7.7253397296578194E-2</v>
      </c>
      <c r="BO18" s="4">
        <v>0.15949162980141501</v>
      </c>
      <c r="BP18" s="4">
        <v>0.14915718275148801</v>
      </c>
      <c r="BQ18" s="4">
        <v>5.39234814019178E-2</v>
      </c>
      <c r="BR18" s="4">
        <v>3.8055205331503798E-2</v>
      </c>
    </row>
    <row r="19" spans="1:70" x14ac:dyDescent="0.2">
      <c r="A19" t="s">
        <v>17</v>
      </c>
      <c r="B19" s="4">
        <v>0.15813478197299599</v>
      </c>
      <c r="C19" s="4">
        <v>2.8766443842167901E-2</v>
      </c>
      <c r="D19" s="4">
        <v>2.5633121308448199E-2</v>
      </c>
      <c r="E19" s="4">
        <v>1.7278437745410199E-2</v>
      </c>
      <c r="F19" s="4">
        <v>5.2147316370357598E-2</v>
      </c>
      <c r="G19" s="4">
        <v>8.65944534265118E-2</v>
      </c>
      <c r="H19" s="4">
        <v>0.49948776045577298</v>
      </c>
      <c r="I19" s="4">
        <v>2.39601454873061E-2</v>
      </c>
      <c r="J19" s="4">
        <v>3.6240638800987997E-2</v>
      </c>
      <c r="K19" s="4">
        <v>1.3683758844267001E-2</v>
      </c>
      <c r="L19" s="4">
        <v>9.9756743294365999E-3</v>
      </c>
      <c r="M19" s="4">
        <v>2.0803347593443398E-2</v>
      </c>
      <c r="N19" s="4">
        <v>0.182036194640674</v>
      </c>
      <c r="O19" s="4">
        <v>0.25298796587979799</v>
      </c>
      <c r="P19" s="4">
        <v>0.18130116134124699</v>
      </c>
      <c r="Q19" s="4">
        <v>0.14593917231509701</v>
      </c>
      <c r="R19" s="4">
        <v>0.11015189013699</v>
      </c>
      <c r="S19" s="4">
        <v>9.6439831224603006E-2</v>
      </c>
      <c r="T19" s="4">
        <v>0.11369470807609</v>
      </c>
      <c r="U19" s="4">
        <v>0.12741253696355401</v>
      </c>
      <c r="V19" s="4">
        <v>0.19102907538771799</v>
      </c>
      <c r="W19" s="4">
        <v>0.13382523683470399</v>
      </c>
      <c r="X19" s="4">
        <v>0.112259760274137</v>
      </c>
      <c r="Y19" s="4">
        <v>0.28411569735514902</v>
      </c>
      <c r="Z19" s="4">
        <v>0.157230933258802</v>
      </c>
      <c r="AA19" s="4">
        <v>0.173849288578454</v>
      </c>
      <c r="AB19" s="4">
        <v>0.121886107178432</v>
      </c>
      <c r="AC19" s="4">
        <v>0.114388800078408</v>
      </c>
      <c r="AD19" s="4">
        <v>0.104533479620586</v>
      </c>
      <c r="AE19" s="4">
        <v>0.127725236374993</v>
      </c>
      <c r="AF19" s="4">
        <v>0.205998545494368</v>
      </c>
      <c r="AG19" s="4">
        <v>0.14262185963038801</v>
      </c>
      <c r="AH19" s="4">
        <v>1.57148153896816E-2</v>
      </c>
      <c r="AI19" s="4">
        <v>0</v>
      </c>
      <c r="AJ19" s="4">
        <v>5.2672955350318799E-3</v>
      </c>
      <c r="AK19" s="4">
        <v>3.4079533560131103E-2</v>
      </c>
      <c r="AL19" s="4">
        <v>6.8473052392870506E-2</v>
      </c>
      <c r="AM19" s="4">
        <v>1.1725428211918999E-2</v>
      </c>
      <c r="AN19" s="4">
        <v>0.418362740214128</v>
      </c>
      <c r="AO19" s="4">
        <v>0.109507586074446</v>
      </c>
      <c r="AP19" s="4">
        <v>5.2864520291822599E-2</v>
      </c>
      <c r="AQ19" s="4">
        <v>2.0396577169743E-2</v>
      </c>
      <c r="AR19" s="4">
        <v>2.9346317394769901E-2</v>
      </c>
      <c r="AS19" s="4"/>
      <c r="AT19" s="4"/>
      <c r="AU19" s="4"/>
      <c r="AV19" s="4"/>
      <c r="AW19" s="4"/>
      <c r="AX19" s="4"/>
      <c r="AY19" s="4"/>
      <c r="AZ19" s="4"/>
      <c r="BA19" s="4"/>
      <c r="BB19" s="4"/>
      <c r="BC19" s="4">
        <v>0</v>
      </c>
      <c r="BD19" s="4">
        <v>0</v>
      </c>
      <c r="BE19" s="4">
        <v>0.85196666981499303</v>
      </c>
      <c r="BF19" s="4">
        <v>0</v>
      </c>
      <c r="BG19" s="4">
        <v>0</v>
      </c>
      <c r="BH19" s="4">
        <v>0</v>
      </c>
      <c r="BI19" s="4">
        <v>0</v>
      </c>
      <c r="BJ19" s="4">
        <v>0</v>
      </c>
      <c r="BK19" s="4">
        <v>0.155351501235719</v>
      </c>
      <c r="BL19" s="4">
        <v>0.12500206891973201</v>
      </c>
      <c r="BM19" s="4">
        <v>0.14570068760982899</v>
      </c>
      <c r="BN19" s="4">
        <v>0.13649588233792201</v>
      </c>
      <c r="BO19" s="4">
        <v>0.18296558527158599</v>
      </c>
      <c r="BP19" s="4">
        <v>0.30450555888476699</v>
      </c>
      <c r="BQ19" s="4">
        <v>7.9408291206166798E-2</v>
      </c>
      <c r="BR19" s="4">
        <v>8.1659649803825202E-2</v>
      </c>
    </row>
    <row r="20" spans="1:70" x14ac:dyDescent="0.2">
      <c r="A20" t="s">
        <v>18</v>
      </c>
      <c r="B20" s="4">
        <v>8.7256406107015905E-2</v>
      </c>
      <c r="C20" s="4">
        <v>0</v>
      </c>
      <c r="D20" s="4">
        <v>0</v>
      </c>
      <c r="E20" s="4">
        <v>2.2628420368899001E-2</v>
      </c>
      <c r="F20" s="4">
        <v>5.67597251902206E-2</v>
      </c>
      <c r="G20" s="4">
        <v>1.20127505665135E-2</v>
      </c>
      <c r="H20" s="4">
        <v>5.4045755211886801E-2</v>
      </c>
      <c r="I20" s="4">
        <v>0.62530205781605397</v>
      </c>
      <c r="J20" s="4">
        <v>2.9757211402970801E-2</v>
      </c>
      <c r="K20" s="4">
        <v>0</v>
      </c>
      <c r="L20" s="4">
        <v>1.65831595473163E-2</v>
      </c>
      <c r="M20" s="4">
        <v>9.6724055820600098E-3</v>
      </c>
      <c r="N20" s="4">
        <v>5.8556076214071301E-2</v>
      </c>
      <c r="O20" s="4">
        <v>5.8818144881620002E-2</v>
      </c>
      <c r="P20" s="4">
        <v>9.9381672605472496E-2</v>
      </c>
      <c r="Q20" s="4">
        <v>8.9673247884241206E-2</v>
      </c>
      <c r="R20" s="4">
        <v>6.90880346841381E-2</v>
      </c>
      <c r="S20" s="4">
        <v>0.112315366702645</v>
      </c>
      <c r="T20" s="4">
        <v>0.13487088870431099</v>
      </c>
      <c r="U20" s="4">
        <v>8.2337916044021797E-2</v>
      </c>
      <c r="V20" s="4">
        <v>9.2522631125395799E-2</v>
      </c>
      <c r="W20" s="4">
        <v>4.5106582217552801E-2</v>
      </c>
      <c r="X20" s="4">
        <v>6.4294942906628405E-2</v>
      </c>
      <c r="Y20" s="4">
        <v>8.6687257668231696E-2</v>
      </c>
      <c r="Z20" s="4">
        <v>7.3080832137525406E-2</v>
      </c>
      <c r="AA20" s="4">
        <v>6.7022077734398694E-2</v>
      </c>
      <c r="AB20" s="4">
        <v>6.1010896184274403E-2</v>
      </c>
      <c r="AC20" s="4">
        <v>0.16381543918476599</v>
      </c>
      <c r="AD20" s="4">
        <v>0.124676705707866</v>
      </c>
      <c r="AE20" s="4">
        <v>1.9851061578771499E-2</v>
      </c>
      <c r="AF20" s="4">
        <v>8.0953661620146902E-2</v>
      </c>
      <c r="AG20" s="4">
        <v>7.8790483810659798E-2</v>
      </c>
      <c r="AH20" s="4">
        <v>0</v>
      </c>
      <c r="AI20" s="4">
        <v>0</v>
      </c>
      <c r="AJ20" s="4">
        <v>0</v>
      </c>
      <c r="AK20" s="4">
        <v>5.3093422351782299E-2</v>
      </c>
      <c r="AL20" s="4">
        <v>7.74757984323622E-2</v>
      </c>
      <c r="AM20" s="4">
        <v>9.3126208502452706E-3</v>
      </c>
      <c r="AN20" s="4">
        <v>6.1103172723492E-2</v>
      </c>
      <c r="AO20" s="4">
        <v>0.49772116083235701</v>
      </c>
      <c r="AP20" s="4">
        <v>7.3020930971955597E-2</v>
      </c>
      <c r="AQ20" s="4">
        <v>0</v>
      </c>
      <c r="AR20" s="4">
        <v>3.1074086446322199E-2</v>
      </c>
      <c r="AS20" s="4"/>
      <c r="AT20" s="4"/>
      <c r="AU20" s="4"/>
      <c r="AV20" s="4"/>
      <c r="AW20" s="4"/>
      <c r="AX20" s="4"/>
      <c r="AY20" s="4"/>
      <c r="AZ20" s="4"/>
      <c r="BA20" s="4"/>
      <c r="BB20" s="4"/>
      <c r="BC20" s="4">
        <v>0</v>
      </c>
      <c r="BD20" s="4">
        <v>0</v>
      </c>
      <c r="BE20" s="4">
        <v>0</v>
      </c>
      <c r="BF20" s="4">
        <v>0.82157814472653501</v>
      </c>
      <c r="BG20" s="4">
        <v>0</v>
      </c>
      <c r="BH20" s="4">
        <v>0</v>
      </c>
      <c r="BI20" s="4">
        <v>0</v>
      </c>
      <c r="BJ20" s="4">
        <v>0</v>
      </c>
      <c r="BK20" s="4">
        <v>0</v>
      </c>
      <c r="BL20" s="4">
        <v>9.3305378018838703E-2</v>
      </c>
      <c r="BM20" s="4">
        <v>6.88477019865434E-2</v>
      </c>
      <c r="BN20" s="4">
        <v>7.5248619835677696E-2</v>
      </c>
      <c r="BO20" s="4">
        <v>0.104186275094886</v>
      </c>
      <c r="BP20" s="4">
        <v>8.4966831143517801E-2</v>
      </c>
      <c r="BQ20" s="4">
        <v>4.9802057419111999E-2</v>
      </c>
      <c r="BR20" s="4">
        <v>5.0193732210397898E-2</v>
      </c>
    </row>
    <row r="21" spans="1:70" x14ac:dyDescent="0.2">
      <c r="A21" t="s">
        <v>19</v>
      </c>
      <c r="B21" s="4">
        <v>8.3596246014884905E-3</v>
      </c>
      <c r="C21" s="4">
        <v>0</v>
      </c>
      <c r="D21" s="4">
        <v>0</v>
      </c>
      <c r="E21" s="4">
        <v>0</v>
      </c>
      <c r="F21" s="4">
        <v>0</v>
      </c>
      <c r="G21" s="4">
        <v>0</v>
      </c>
      <c r="H21" s="4">
        <v>6.8624194991282203E-3</v>
      </c>
      <c r="I21" s="4">
        <v>9.9767291329659006E-4</v>
      </c>
      <c r="J21" s="4">
        <v>0.79063166247338801</v>
      </c>
      <c r="K21" s="4">
        <v>0</v>
      </c>
      <c r="L21" s="4">
        <v>0</v>
      </c>
      <c r="M21" s="4">
        <v>0</v>
      </c>
      <c r="N21" s="4">
        <v>1.1091328915260899E-2</v>
      </c>
      <c r="O21" s="4">
        <v>1.40723632980973E-2</v>
      </c>
      <c r="P21" s="4">
        <v>8.6533795573355693E-3</v>
      </c>
      <c r="Q21" s="4">
        <v>2.7988502530551401E-3</v>
      </c>
      <c r="R21" s="4">
        <v>1.0622407902628399E-2</v>
      </c>
      <c r="S21" s="4">
        <v>3.1447549322293298E-3</v>
      </c>
      <c r="T21" s="4">
        <v>7.6861164056667196E-3</v>
      </c>
      <c r="U21" s="4">
        <v>7.9143557657300294E-3</v>
      </c>
      <c r="V21" s="4">
        <v>8.8363737364351193E-3</v>
      </c>
      <c r="W21" s="4">
        <v>1.1157804492996099E-3</v>
      </c>
      <c r="X21" s="4">
        <v>7.3606166247942202E-3</v>
      </c>
      <c r="Y21" s="4">
        <v>2.87109858287084E-3</v>
      </c>
      <c r="Z21" s="4">
        <v>0</v>
      </c>
      <c r="AA21" s="4">
        <v>0</v>
      </c>
      <c r="AB21" s="4">
        <v>5.8096261673403404E-4</v>
      </c>
      <c r="AC21" s="4">
        <v>3.04859498884303E-3</v>
      </c>
      <c r="AD21" s="4">
        <v>0</v>
      </c>
      <c r="AE21" s="4">
        <v>0.14810704898122501</v>
      </c>
      <c r="AF21" s="4">
        <v>5.4160787372978204E-3</v>
      </c>
      <c r="AG21" s="4">
        <v>0</v>
      </c>
      <c r="AH21" s="4">
        <v>0</v>
      </c>
      <c r="AI21" s="4">
        <v>0</v>
      </c>
      <c r="AJ21" s="4">
        <v>2.3253450793061101E-2</v>
      </c>
      <c r="AK21" s="4">
        <v>1.85128583168037E-3</v>
      </c>
      <c r="AL21" s="4">
        <v>0</v>
      </c>
      <c r="AM21" s="4">
        <v>0</v>
      </c>
      <c r="AN21" s="4">
        <v>7.0519429905994404E-3</v>
      </c>
      <c r="AO21" s="4">
        <v>7.9914300951216006E-3</v>
      </c>
      <c r="AP21" s="4">
        <v>0.72486682287311799</v>
      </c>
      <c r="AQ21" s="4">
        <v>0</v>
      </c>
      <c r="AR21" s="4">
        <v>0</v>
      </c>
      <c r="AS21" s="4"/>
      <c r="AT21" s="4"/>
      <c r="AU21" s="4"/>
      <c r="AV21" s="4"/>
      <c r="AW21" s="4"/>
      <c r="AX21" s="4"/>
      <c r="AY21" s="4"/>
      <c r="AZ21" s="4"/>
      <c r="BA21" s="4"/>
      <c r="BB21" s="4"/>
      <c r="BC21" s="4">
        <v>0</v>
      </c>
      <c r="BD21" s="4">
        <v>0</v>
      </c>
      <c r="BE21" s="4">
        <v>0</v>
      </c>
      <c r="BF21" s="4">
        <v>0</v>
      </c>
      <c r="BG21" s="4">
        <v>0</v>
      </c>
      <c r="BH21" s="4">
        <v>0.90012006495299601</v>
      </c>
      <c r="BI21" s="4">
        <v>0</v>
      </c>
      <c r="BJ21" s="4">
        <v>0</v>
      </c>
      <c r="BK21" s="4">
        <v>0</v>
      </c>
      <c r="BL21" s="4">
        <v>6.9714456585550496E-3</v>
      </c>
      <c r="BM21" s="4">
        <v>1.22790047219414E-2</v>
      </c>
      <c r="BN21" s="4">
        <v>2.40152928131512E-2</v>
      </c>
      <c r="BO21" s="4">
        <v>5.1638525964768601E-3</v>
      </c>
      <c r="BP21" s="4">
        <v>3.8155042512159299E-3</v>
      </c>
      <c r="BQ21" s="4">
        <v>5.2338560887464402E-3</v>
      </c>
      <c r="BR21" s="4">
        <v>0</v>
      </c>
    </row>
    <row r="22" spans="1:70" x14ac:dyDescent="0.2">
      <c r="A22" t="s">
        <v>21</v>
      </c>
      <c r="B22" s="4">
        <v>0.20430940971123401</v>
      </c>
      <c r="C22" s="4">
        <v>0.143991387667326</v>
      </c>
      <c r="D22" s="4">
        <v>9.3956940027729793E-2</v>
      </c>
      <c r="E22" s="4">
        <v>0.240510720886423</v>
      </c>
      <c r="F22" s="4">
        <v>4.3425353258946003E-2</v>
      </c>
      <c r="G22" s="4">
        <v>0.15445648452775501</v>
      </c>
      <c r="H22" s="4">
        <v>9.1989073410481306E-2</v>
      </c>
      <c r="I22" s="4">
        <v>5.8313153259098902E-2</v>
      </c>
      <c r="J22" s="4">
        <v>1.01080634872215E-2</v>
      </c>
      <c r="K22" s="4">
        <v>6.4525634121670297E-2</v>
      </c>
      <c r="L22" s="4">
        <v>0.84012708151098503</v>
      </c>
      <c r="M22" s="4">
        <v>1.36676292701407E-2</v>
      </c>
      <c r="N22" s="4">
        <v>0.116032192196284</v>
      </c>
      <c r="O22" s="4">
        <v>0.163551798481683</v>
      </c>
      <c r="P22" s="4">
        <v>0.18706289205063301</v>
      </c>
      <c r="Q22" s="4">
        <v>0.226936456899577</v>
      </c>
      <c r="R22" s="4">
        <v>0.23468474741570899</v>
      </c>
      <c r="S22" s="4">
        <v>0.24499038162337</v>
      </c>
      <c r="T22" s="4">
        <v>0.25216321062742297</v>
      </c>
      <c r="U22" s="4">
        <v>0.174172982671953</v>
      </c>
      <c r="V22" s="4">
        <v>0.23657646809830199</v>
      </c>
      <c r="W22" s="4">
        <v>0.25177566615060598</v>
      </c>
      <c r="X22" s="4">
        <v>0.19658136132449799</v>
      </c>
      <c r="Y22" s="4">
        <v>0.137795099970343</v>
      </c>
      <c r="Z22" s="4">
        <v>0.27496483751491901</v>
      </c>
      <c r="AA22" s="4">
        <v>0.21059101631815999</v>
      </c>
      <c r="AB22" s="4">
        <v>0.129539180562391</v>
      </c>
      <c r="AC22" s="4">
        <v>0.22116182726040301</v>
      </c>
      <c r="AD22" s="4">
        <v>0.24151159328903499</v>
      </c>
      <c r="AE22" s="4">
        <v>0.22854119178613899</v>
      </c>
      <c r="AF22" s="4">
        <v>0.21441539843930801</v>
      </c>
      <c r="AG22" s="4">
        <v>0.21757139844724799</v>
      </c>
      <c r="AH22" s="4">
        <v>0.214708252232295</v>
      </c>
      <c r="AI22" s="4">
        <v>0.31240416122077802</v>
      </c>
      <c r="AJ22" s="4">
        <v>0.81142405588800204</v>
      </c>
      <c r="AK22" s="4">
        <v>0.34877638654728799</v>
      </c>
      <c r="AL22" s="4">
        <v>8.0243371814656406E-2</v>
      </c>
      <c r="AM22" s="4">
        <v>0.239487517231985</v>
      </c>
      <c r="AN22" s="4">
        <v>0.12872668655459599</v>
      </c>
      <c r="AO22" s="4">
        <v>8.1833120155800507E-2</v>
      </c>
      <c r="AP22" s="4">
        <v>3.5757114051339002E-2</v>
      </c>
      <c r="AQ22" s="4">
        <v>0</v>
      </c>
      <c r="AR22" s="4">
        <v>4.6706667032948797E-2</v>
      </c>
      <c r="AS22" s="4"/>
      <c r="AT22" s="4"/>
      <c r="AU22" s="4"/>
      <c r="AV22" s="4"/>
      <c r="AW22" s="4"/>
      <c r="AX22" s="4"/>
      <c r="AY22" s="4"/>
      <c r="AZ22" s="4"/>
      <c r="BA22" s="4"/>
      <c r="BB22" s="4"/>
      <c r="BC22" s="4">
        <v>0</v>
      </c>
      <c r="BD22" s="4">
        <v>0</v>
      </c>
      <c r="BE22" s="4">
        <v>0</v>
      </c>
      <c r="BF22" s="4">
        <v>0</v>
      </c>
      <c r="BG22" s="4">
        <v>0</v>
      </c>
      <c r="BH22" s="4">
        <v>0</v>
      </c>
      <c r="BI22" s="4">
        <v>0.91072113967327695</v>
      </c>
      <c r="BJ22" s="4">
        <v>0</v>
      </c>
      <c r="BK22" s="4">
        <v>4.9562971284093003E-2</v>
      </c>
      <c r="BL22" s="4">
        <v>0.212175449157431</v>
      </c>
      <c r="BM22" s="4">
        <v>0.22079525313683901</v>
      </c>
      <c r="BN22" s="4">
        <v>0.20099608010103501</v>
      </c>
      <c r="BO22" s="4">
        <v>0.20096123580247299</v>
      </c>
      <c r="BP22" s="4">
        <v>0.17529254077751899</v>
      </c>
      <c r="BQ22" s="4">
        <v>0.23549800351394601</v>
      </c>
      <c r="BR22" s="4">
        <v>0.14963072921668799</v>
      </c>
    </row>
    <row r="23" spans="1:70" x14ac:dyDescent="0.2">
      <c r="A23" t="s">
        <v>22</v>
      </c>
      <c r="B23" s="4">
        <v>2.4194549076381099E-2</v>
      </c>
      <c r="C23" s="4">
        <v>0</v>
      </c>
      <c r="D23" s="4">
        <v>0</v>
      </c>
      <c r="E23" s="4">
        <v>0</v>
      </c>
      <c r="F23" s="4">
        <v>1.5409214532419401E-3</v>
      </c>
      <c r="G23" s="4">
        <v>0</v>
      </c>
      <c r="H23" s="4">
        <v>9.2396037272821103E-3</v>
      </c>
      <c r="I23" s="4">
        <v>0</v>
      </c>
      <c r="J23" s="4">
        <v>0</v>
      </c>
      <c r="K23" s="4">
        <v>0</v>
      </c>
      <c r="L23" s="4">
        <v>0</v>
      </c>
      <c r="M23" s="4">
        <v>0.80033043289804395</v>
      </c>
      <c r="N23" s="4">
        <v>4.1904340563034902E-2</v>
      </c>
      <c r="O23" s="4">
        <v>1.8774334776122899E-2</v>
      </c>
      <c r="P23" s="4">
        <v>2.1733138270881198E-2</v>
      </c>
      <c r="Q23" s="4">
        <v>2.0986396941160099E-2</v>
      </c>
      <c r="R23" s="4">
        <v>2.72854076555747E-2</v>
      </c>
      <c r="S23" s="4">
        <v>2.77412589034031E-2</v>
      </c>
      <c r="T23" s="4">
        <v>1.54840657445371E-2</v>
      </c>
      <c r="U23" s="4">
        <v>2.2057519716307299E-2</v>
      </c>
      <c r="V23" s="4">
        <v>2.6482665416334001E-2</v>
      </c>
      <c r="W23" s="4">
        <v>0</v>
      </c>
      <c r="X23" s="4">
        <v>0</v>
      </c>
      <c r="Y23" s="4">
        <v>2.5558063133446001E-3</v>
      </c>
      <c r="Z23" s="4">
        <v>0</v>
      </c>
      <c r="AA23" s="4">
        <v>1.48090753767504E-3</v>
      </c>
      <c r="AB23" s="4">
        <v>0.29234971127133702</v>
      </c>
      <c r="AC23" s="4">
        <v>0</v>
      </c>
      <c r="AD23" s="4">
        <v>0</v>
      </c>
      <c r="AE23" s="4">
        <v>4.04542453065641E-3</v>
      </c>
      <c r="AF23" s="4">
        <v>9.5961798200579998E-4</v>
      </c>
      <c r="AG23" s="4">
        <v>1.0303546096334101E-2</v>
      </c>
      <c r="AH23" s="4">
        <v>0</v>
      </c>
      <c r="AI23" s="4">
        <v>0</v>
      </c>
      <c r="AJ23" s="4">
        <v>0</v>
      </c>
      <c r="AK23" s="4">
        <v>3.4552531775437498E-3</v>
      </c>
      <c r="AL23" s="4">
        <v>1.07506383485467E-2</v>
      </c>
      <c r="AM23" s="4">
        <v>6.9593718726180497E-3</v>
      </c>
      <c r="AN23" s="4">
        <v>6.2835210095519801E-3</v>
      </c>
      <c r="AO23" s="4">
        <v>1.71529262333951E-3</v>
      </c>
      <c r="AP23" s="4">
        <v>8.9755298402693195E-2</v>
      </c>
      <c r="AQ23" s="4">
        <v>0</v>
      </c>
      <c r="AR23" s="4">
        <v>0.61076673199682197</v>
      </c>
      <c r="AS23" s="4"/>
      <c r="AT23" s="4"/>
      <c r="AU23" s="4"/>
      <c r="AV23" s="4"/>
      <c r="AW23" s="4"/>
      <c r="AX23" s="4"/>
      <c r="AY23" s="4"/>
      <c r="AZ23" s="4"/>
      <c r="BA23" s="4"/>
      <c r="BB23" s="4"/>
      <c r="BC23" s="4">
        <v>0</v>
      </c>
      <c r="BD23" s="4">
        <v>0</v>
      </c>
      <c r="BE23" s="4">
        <v>0</v>
      </c>
      <c r="BF23" s="4">
        <v>0</v>
      </c>
      <c r="BG23" s="4">
        <v>0</v>
      </c>
      <c r="BH23" s="4">
        <v>0</v>
      </c>
      <c r="BI23" s="4">
        <v>0</v>
      </c>
      <c r="BJ23" s="4">
        <v>0.89676388077261904</v>
      </c>
      <c r="BK23" s="4">
        <v>0</v>
      </c>
      <c r="BL23" s="4">
        <v>2.4244812575452499E-2</v>
      </c>
      <c r="BM23" s="4">
        <v>1.7440905519388199E-2</v>
      </c>
      <c r="BN23" s="4">
        <v>2.4565475667604999E-2</v>
      </c>
      <c r="BO23" s="4">
        <v>2.4431479940560399E-2</v>
      </c>
      <c r="BP23" s="4">
        <v>3.95816446636418E-2</v>
      </c>
      <c r="BQ23" s="4">
        <v>3.1585884615667803E-2</v>
      </c>
      <c r="BR23" s="4">
        <v>2.03431093923815E-2</v>
      </c>
    </row>
    <row r="24" spans="1:70" x14ac:dyDescent="0.2">
      <c r="A24" t="s">
        <v>15</v>
      </c>
      <c r="B24" s="4">
        <v>0.10848099820436399</v>
      </c>
      <c r="C24" s="4">
        <v>0.131150062860449</v>
      </c>
      <c r="D24" s="4">
        <v>6.8728596641751502E-2</v>
      </c>
      <c r="E24" s="4">
        <v>1.8381346908893099E-2</v>
      </c>
      <c r="F24" s="4">
        <v>0.66335204739334197</v>
      </c>
      <c r="G24" s="4">
        <v>6.6944127817451904E-2</v>
      </c>
      <c r="H24" s="4">
        <v>0.13114224544997699</v>
      </c>
      <c r="I24" s="4">
        <v>5.5793727949602703E-2</v>
      </c>
      <c r="J24" s="4">
        <v>0</v>
      </c>
      <c r="K24" s="4">
        <v>4.52288306199949E-2</v>
      </c>
      <c r="L24" s="4">
        <v>1.0833636288550901E-2</v>
      </c>
      <c r="M24" s="4">
        <v>5.75580957358231E-2</v>
      </c>
      <c r="N24" s="4">
        <v>0.26604681904781802</v>
      </c>
      <c r="O24" s="4">
        <v>0.11053874416649601</v>
      </c>
      <c r="P24" s="4">
        <v>0.108991109380197</v>
      </c>
      <c r="Q24" s="4">
        <v>9.9474993810221596E-2</v>
      </c>
      <c r="R24" s="4">
        <v>8.6257067957130895E-2</v>
      </c>
      <c r="S24" s="4">
        <v>6.9953021574710395E-2</v>
      </c>
      <c r="T24" s="4">
        <v>4.3537326630762201E-2</v>
      </c>
      <c r="U24" s="4">
        <v>0.12971519420806399</v>
      </c>
      <c r="V24" s="4">
        <v>8.5745554438560107E-2</v>
      </c>
      <c r="W24" s="4">
        <v>0.10457881773762701</v>
      </c>
      <c r="X24" s="4">
        <v>0.114113683752744</v>
      </c>
      <c r="Y24" s="4">
        <v>0.101255283644979</v>
      </c>
      <c r="Z24" s="4">
        <v>7.4785214322053706E-2</v>
      </c>
      <c r="AA24" s="4">
        <v>0.13949892996365501</v>
      </c>
      <c r="AB24" s="4">
        <v>5.2903022988018501E-2</v>
      </c>
      <c r="AC24" s="4">
        <v>0.110246684325494</v>
      </c>
      <c r="AD24" s="4">
        <v>0.11067632015658201</v>
      </c>
      <c r="AE24" s="4">
        <v>7.4793605428405796E-2</v>
      </c>
      <c r="AF24" s="4">
        <v>0.11127176600679201</v>
      </c>
      <c r="AG24" s="4">
        <v>0.150193660892953</v>
      </c>
      <c r="AH24" s="4">
        <v>0.106375218787626</v>
      </c>
      <c r="AI24" s="4">
        <v>0</v>
      </c>
      <c r="AJ24" s="4">
        <v>3.2383565404030298E-2</v>
      </c>
      <c r="AK24" s="4">
        <v>2.5615715910382399E-2</v>
      </c>
      <c r="AL24" s="4">
        <v>0.61759947995683695</v>
      </c>
      <c r="AM24" s="4">
        <v>5.1988177451354298E-2</v>
      </c>
      <c r="AN24" s="4">
        <v>0.16325071380504799</v>
      </c>
      <c r="AO24" s="4">
        <v>7.9936458381974496E-2</v>
      </c>
      <c r="AP24" s="4">
        <v>2.37353134090721E-2</v>
      </c>
      <c r="AQ24" s="4">
        <v>0</v>
      </c>
      <c r="AR24" s="4">
        <v>7.8590679809363004E-2</v>
      </c>
      <c r="AS24" s="4"/>
      <c r="AT24" s="4"/>
      <c r="AU24" s="4"/>
      <c r="AV24" s="4"/>
      <c r="AW24" s="4"/>
      <c r="AX24" s="4"/>
      <c r="AY24" s="4"/>
      <c r="AZ24" s="4"/>
      <c r="BA24" s="4"/>
      <c r="BB24" s="4"/>
      <c r="BC24" s="4">
        <v>0</v>
      </c>
      <c r="BD24" s="4">
        <v>0.83759046312081697</v>
      </c>
      <c r="BE24" s="4">
        <v>0</v>
      </c>
      <c r="BF24" s="4">
        <v>0</v>
      </c>
      <c r="BG24" s="4">
        <v>0</v>
      </c>
      <c r="BH24" s="4">
        <v>0</v>
      </c>
      <c r="BI24" s="4">
        <v>0</v>
      </c>
      <c r="BJ24" s="4">
        <v>0</v>
      </c>
      <c r="BK24" s="4">
        <v>9.7679121643665504E-2</v>
      </c>
      <c r="BL24" s="4">
        <v>0.11409651418931401</v>
      </c>
      <c r="BM24" s="4">
        <v>0.138283082482625</v>
      </c>
      <c r="BN24" s="4">
        <v>0.14080793772849101</v>
      </c>
      <c r="BO24" s="4">
        <v>9.4015037275086005E-2</v>
      </c>
      <c r="BP24" s="4">
        <v>4.4111166956939903E-2</v>
      </c>
      <c r="BQ24" s="4">
        <v>0.12993023406460799</v>
      </c>
      <c r="BR24" s="4">
        <v>5.0651012271599197E-2</v>
      </c>
    </row>
    <row r="25" spans="1:70" x14ac:dyDescent="0.2">
      <c r="A25" t="s">
        <v>12</v>
      </c>
      <c r="B25" s="4">
        <v>1.9253823785649202E-2</v>
      </c>
      <c r="C25" s="4">
        <v>0.42886085834244703</v>
      </c>
      <c r="D25" s="4">
        <v>0</v>
      </c>
      <c r="E25" s="4">
        <v>6.2115411604275403E-3</v>
      </c>
      <c r="F25" s="4">
        <v>2.9517181324478701E-2</v>
      </c>
      <c r="G25" s="4">
        <v>2.2399790316727002E-2</v>
      </c>
      <c r="H25" s="4">
        <v>9.4792508863579296E-3</v>
      </c>
      <c r="I25" s="4">
        <v>2.1393989106535199E-2</v>
      </c>
      <c r="J25" s="4">
        <v>0</v>
      </c>
      <c r="K25" s="4">
        <v>1.2807755664219199E-2</v>
      </c>
      <c r="L25" s="4">
        <v>5.1574056593102404E-3</v>
      </c>
      <c r="M25" s="4">
        <v>9.36306623410307E-3</v>
      </c>
      <c r="N25" s="4">
        <v>2.1220978431757E-2</v>
      </c>
      <c r="O25" s="4">
        <v>1.2354225816233501E-2</v>
      </c>
      <c r="P25" s="4">
        <v>1.8252440930294499E-2</v>
      </c>
      <c r="Q25" s="4">
        <v>3.17493655860355E-2</v>
      </c>
      <c r="R25" s="4">
        <v>1.2827215457489501E-2</v>
      </c>
      <c r="S25" s="4">
        <v>2.8113840322036801E-2</v>
      </c>
      <c r="T25" s="4">
        <v>9.5080524465899E-3</v>
      </c>
      <c r="U25" s="4">
        <v>1.9178701375785201E-2</v>
      </c>
      <c r="V25" s="4">
        <v>1.93342573148827E-2</v>
      </c>
      <c r="W25" s="4">
        <v>1.4302695548895E-2</v>
      </c>
      <c r="X25" s="4">
        <v>2.5764240143993901E-2</v>
      </c>
      <c r="Y25" s="4">
        <v>3.6686231043797597E-2</v>
      </c>
      <c r="Z25" s="4">
        <v>3.0667242143587601E-2</v>
      </c>
      <c r="AA25" s="4">
        <v>1.12148447272345E-2</v>
      </c>
      <c r="AB25" s="4">
        <v>1.20578396070659E-2</v>
      </c>
      <c r="AC25" s="4">
        <v>6.4338671534378902E-3</v>
      </c>
      <c r="AD25" s="4">
        <v>2.3504440290257101E-2</v>
      </c>
      <c r="AE25" s="4">
        <v>2.32746595091133E-2</v>
      </c>
      <c r="AF25" s="4">
        <v>1.9821816909754101E-2</v>
      </c>
      <c r="AG25" s="4">
        <v>1.47341322668676E-2</v>
      </c>
      <c r="AH25" s="4">
        <v>0.53157375106440896</v>
      </c>
      <c r="AI25" s="4">
        <v>0.11010577489175601</v>
      </c>
      <c r="AJ25" s="4">
        <v>1.3752107204332301E-2</v>
      </c>
      <c r="AK25" s="4">
        <v>1.7110427335514398E-2</v>
      </c>
      <c r="AL25" s="4">
        <v>2.42037876961512E-2</v>
      </c>
      <c r="AM25" s="4">
        <v>8.3983607070036007E-2</v>
      </c>
      <c r="AN25" s="4">
        <v>1.7674228190724402E-2</v>
      </c>
      <c r="AO25" s="4">
        <v>1.27980810340506E-2</v>
      </c>
      <c r="AP25" s="4">
        <v>0</v>
      </c>
      <c r="AQ25" s="4">
        <v>1.9090834598119801E-2</v>
      </c>
      <c r="AR25" s="4">
        <v>1.30688425493627E-2</v>
      </c>
      <c r="AS25" s="4"/>
      <c r="AT25" s="4"/>
      <c r="AU25" s="4"/>
      <c r="AV25" s="4"/>
      <c r="AW25" s="4"/>
      <c r="AX25" s="4"/>
      <c r="AY25" s="4"/>
      <c r="AZ25" s="4"/>
      <c r="BA25" s="4"/>
      <c r="BB25" s="4"/>
      <c r="BC25" s="4">
        <v>0</v>
      </c>
      <c r="BD25" s="4">
        <v>0</v>
      </c>
      <c r="BE25" s="4">
        <v>0</v>
      </c>
      <c r="BF25" s="4">
        <v>0</v>
      </c>
      <c r="BG25" s="4">
        <v>0.284437133014321</v>
      </c>
      <c r="BH25" s="4">
        <v>0</v>
      </c>
      <c r="BI25" s="4">
        <v>0</v>
      </c>
      <c r="BJ25" s="4">
        <v>0</v>
      </c>
      <c r="BK25" s="4">
        <v>0</v>
      </c>
      <c r="BL25" s="4">
        <v>1.44480977655963E-2</v>
      </c>
      <c r="BM25" s="4">
        <v>2.60574859526468E-2</v>
      </c>
      <c r="BN25" s="4">
        <v>8.3633840720303294E-3</v>
      </c>
      <c r="BO25" s="4">
        <v>2.0989880828148701E-2</v>
      </c>
      <c r="BP25" s="4">
        <v>2.2754908546992501E-2</v>
      </c>
      <c r="BQ25" s="4">
        <v>4.0650584181874803E-2</v>
      </c>
      <c r="BR25" s="4">
        <v>1.7586366460237202E-2</v>
      </c>
    </row>
    <row r="26" spans="1:70" x14ac:dyDescent="0.2">
      <c r="A26" t="s">
        <v>13</v>
      </c>
      <c r="B26" s="4">
        <v>1.27451045135842E-2</v>
      </c>
      <c r="C26" s="4">
        <v>3.4772466692637401E-2</v>
      </c>
      <c r="D26" s="4">
        <v>0.61312133430013205</v>
      </c>
      <c r="E26" s="4">
        <v>8.1829908763866796E-3</v>
      </c>
      <c r="F26" s="4">
        <v>2.2462860094123699E-3</v>
      </c>
      <c r="G26" s="4">
        <v>0</v>
      </c>
      <c r="H26" s="4">
        <v>5.5186312758373204E-3</v>
      </c>
      <c r="I26" s="4">
        <v>4.8224506311782302E-3</v>
      </c>
      <c r="J26" s="4">
        <v>0</v>
      </c>
      <c r="K26" s="4">
        <v>0</v>
      </c>
      <c r="L26" s="4">
        <v>2.1341054018410899E-2</v>
      </c>
      <c r="M26" s="4">
        <v>0</v>
      </c>
      <c r="N26" s="4">
        <v>5.7244224246645898E-3</v>
      </c>
      <c r="O26" s="4">
        <v>1.5440969105718899E-2</v>
      </c>
      <c r="P26" s="4">
        <v>1.1056242501076599E-2</v>
      </c>
      <c r="Q26" s="4">
        <v>1.78737843925597E-2</v>
      </c>
      <c r="R26" s="4">
        <v>1.21719092636032E-2</v>
      </c>
      <c r="S26" s="4">
        <v>1.97873477642883E-2</v>
      </c>
      <c r="T26" s="4">
        <v>2.6433611640653701E-3</v>
      </c>
      <c r="U26" s="4">
        <v>9.6578272763151209E-3</v>
      </c>
      <c r="V26" s="4">
        <v>1.6050650812824498E-2</v>
      </c>
      <c r="W26" s="4">
        <v>1.8981561029872598E-2</v>
      </c>
      <c r="X26" s="4">
        <v>1.11371203612414E-2</v>
      </c>
      <c r="Y26" s="4">
        <v>1.1785900453691401E-2</v>
      </c>
      <c r="Z26" s="4">
        <v>2.1132541721986801E-2</v>
      </c>
      <c r="AA26" s="4">
        <v>1.5117273910364701E-2</v>
      </c>
      <c r="AB26" s="4">
        <v>1.6994744948374899E-2</v>
      </c>
      <c r="AC26" s="4">
        <v>1.02487189568584E-2</v>
      </c>
      <c r="AD26" s="4">
        <v>2.77983261244466E-3</v>
      </c>
      <c r="AE26" s="4">
        <v>3.5580537604010202E-3</v>
      </c>
      <c r="AF26" s="4">
        <v>1.53066676874428E-2</v>
      </c>
      <c r="AG26" s="4">
        <v>1.63225445581025E-2</v>
      </c>
      <c r="AH26" s="4">
        <v>5.0133034204829501E-2</v>
      </c>
      <c r="AI26" s="4">
        <v>0.51004314030503195</v>
      </c>
      <c r="AJ26" s="4">
        <v>5.3089175671628297E-2</v>
      </c>
      <c r="AK26" s="4">
        <v>8.6706601565286496E-3</v>
      </c>
      <c r="AL26" s="4">
        <v>5.1269920497887499E-3</v>
      </c>
      <c r="AM26" s="4">
        <v>5.7690925647417297E-2</v>
      </c>
      <c r="AN26" s="4">
        <v>8.7148564565022197E-3</v>
      </c>
      <c r="AO26" s="4">
        <v>4.7283833514772597E-3</v>
      </c>
      <c r="AP26" s="4">
        <v>0</v>
      </c>
      <c r="AQ26" s="4">
        <v>0</v>
      </c>
      <c r="AR26" s="4">
        <v>1.61556878392069E-2</v>
      </c>
      <c r="AS26" s="4"/>
      <c r="AT26" s="4"/>
      <c r="AU26" s="4"/>
      <c r="AV26" s="4"/>
      <c r="AW26" s="4"/>
      <c r="AX26" s="4"/>
      <c r="AY26" s="4"/>
      <c r="AZ26" s="4"/>
      <c r="BA26" s="4"/>
      <c r="BB26" s="4"/>
      <c r="BC26" s="4">
        <v>0</v>
      </c>
      <c r="BD26" s="4">
        <v>0</v>
      </c>
      <c r="BE26" s="4">
        <v>0</v>
      </c>
      <c r="BF26" s="4">
        <v>0</v>
      </c>
      <c r="BG26" s="4">
        <v>0.188283689939751</v>
      </c>
      <c r="BH26" s="4">
        <v>0</v>
      </c>
      <c r="BI26" s="4">
        <v>0</v>
      </c>
      <c r="BJ26" s="4">
        <v>0</v>
      </c>
      <c r="BK26" s="4">
        <v>2.7548963614961501E-2</v>
      </c>
      <c r="BL26" s="4">
        <v>1.46651821404852E-2</v>
      </c>
      <c r="BM26" s="4">
        <v>1.05357740558408E-2</v>
      </c>
      <c r="BN26" s="4">
        <v>2.9410182327861301E-2</v>
      </c>
      <c r="BO26" s="4">
        <v>6.8609479459840203E-3</v>
      </c>
      <c r="BP26" s="4">
        <v>3.7160272074420199E-3</v>
      </c>
      <c r="BQ26" s="4">
        <v>2.6734114517673799E-2</v>
      </c>
      <c r="BR26" s="4">
        <v>1.7972786062273101E-2</v>
      </c>
    </row>
    <row r="27" spans="1:70" x14ac:dyDescent="0.2">
      <c r="A27" t="s">
        <v>44</v>
      </c>
      <c r="B27" s="4">
        <v>0.215873105248965</v>
      </c>
      <c r="C27" s="4">
        <v>0.18377980931803301</v>
      </c>
      <c r="D27" s="4">
        <v>0.147598372909648</v>
      </c>
      <c r="E27" s="4">
        <v>0.11940784724013399</v>
      </c>
      <c r="F27" s="4">
        <v>0.13429352194553401</v>
      </c>
      <c r="G27" s="4">
        <v>0.44143082684247098</v>
      </c>
      <c r="H27" s="4">
        <v>0.12730324703372101</v>
      </c>
      <c r="I27" s="4">
        <v>0.16592162530353799</v>
      </c>
      <c r="J27" s="4">
        <v>0.13326242383543199</v>
      </c>
      <c r="K27" s="4">
        <v>0.32644155462330299</v>
      </c>
      <c r="L27" s="4">
        <v>5.6187054494802102E-2</v>
      </c>
      <c r="M27" s="4">
        <v>8.8605022686385301E-2</v>
      </c>
      <c r="N27" s="4">
        <v>0.192062281350181</v>
      </c>
      <c r="O27" s="4">
        <v>0.213081616350139</v>
      </c>
      <c r="P27" s="4">
        <v>0.222155322332553</v>
      </c>
      <c r="Q27" s="4">
        <v>0.22540454377990701</v>
      </c>
      <c r="R27" s="4">
        <v>0.26161216701581602</v>
      </c>
      <c r="S27" s="4">
        <v>0.217226222840049</v>
      </c>
      <c r="T27" s="4">
        <v>0.150396279942969</v>
      </c>
      <c r="U27" s="4">
        <v>0.25849816780141599</v>
      </c>
      <c r="V27" s="4">
        <v>0.17023447063778199</v>
      </c>
      <c r="W27" s="4">
        <v>0.25074761446294402</v>
      </c>
      <c r="X27" s="4">
        <v>0.25657207756050798</v>
      </c>
      <c r="Y27" s="4">
        <v>0.165614738646429</v>
      </c>
      <c r="Z27" s="4">
        <v>0.238393211978182</v>
      </c>
      <c r="AA27" s="4">
        <v>0.22728545042091999</v>
      </c>
      <c r="AB27" s="4">
        <v>0.196549989916179</v>
      </c>
      <c r="AC27" s="4">
        <v>0.215027967344119</v>
      </c>
      <c r="AD27" s="4">
        <v>0.23997023538335099</v>
      </c>
      <c r="AE27" s="4">
        <v>0.240743948766455</v>
      </c>
      <c r="AF27" s="4">
        <v>0.17543299117225999</v>
      </c>
      <c r="AG27" s="4">
        <v>0.215559999145753</v>
      </c>
      <c r="AH27" s="4">
        <v>6.07624369596153E-2</v>
      </c>
      <c r="AI27" s="4">
        <v>6.7446923582434606E-2</v>
      </c>
      <c r="AJ27" s="4">
        <v>4.3493583016551401E-2</v>
      </c>
      <c r="AK27" s="4">
        <v>0.16210571534215501</v>
      </c>
      <c r="AL27" s="4">
        <v>0.103397613371927</v>
      </c>
      <c r="AM27" s="4">
        <v>0.47259540508926101</v>
      </c>
      <c r="AN27" s="4">
        <v>0.139388757103144</v>
      </c>
      <c r="AO27" s="4">
        <v>0.16941151217699901</v>
      </c>
      <c r="AP27" s="4">
        <v>0</v>
      </c>
      <c r="AQ27" s="4">
        <v>0.40468933504153998</v>
      </c>
      <c r="AR27" s="4">
        <v>0.13782529346250499</v>
      </c>
      <c r="AS27" s="4"/>
      <c r="AT27" s="4"/>
      <c r="AU27" s="4"/>
      <c r="AV27" s="4"/>
      <c r="AW27" s="4"/>
      <c r="AX27" s="4"/>
      <c r="AY27" s="4"/>
      <c r="AZ27" s="4"/>
      <c r="BA27" s="4"/>
      <c r="BB27" s="4"/>
      <c r="BC27" s="4">
        <v>0.14193180224003701</v>
      </c>
      <c r="BD27" s="4">
        <v>0.162409536879183</v>
      </c>
      <c r="BE27" s="4">
        <v>0.148033330185007</v>
      </c>
      <c r="BF27" s="4">
        <v>0.17842185527346499</v>
      </c>
      <c r="BG27" s="4">
        <v>0.52727917704592797</v>
      </c>
      <c r="BH27" s="4">
        <v>9.9879935047003598E-2</v>
      </c>
      <c r="BI27" s="4">
        <v>8.9278860326723303E-2</v>
      </c>
      <c r="BJ27" s="4">
        <v>0.103236119227381</v>
      </c>
      <c r="BK27" s="4">
        <v>0.445694191845034</v>
      </c>
      <c r="BL27" s="4">
        <v>0.20960385294960401</v>
      </c>
      <c r="BM27" s="4">
        <v>0.241439047194454</v>
      </c>
      <c r="BN27" s="4">
        <v>0.254163434247479</v>
      </c>
      <c r="BO27" s="4">
        <v>0.18491998273479801</v>
      </c>
      <c r="BP27" s="4">
        <v>0.140816613472211</v>
      </c>
      <c r="BQ27" s="4">
        <v>0.32601443095641103</v>
      </c>
      <c r="BR27" s="4">
        <v>0.36411384010456099</v>
      </c>
    </row>
    <row r="28" spans="1:70" x14ac:dyDescent="0.2">
      <c r="A28" t="s">
        <v>20</v>
      </c>
      <c r="B28" s="4">
        <v>2.7179167159845599E-2</v>
      </c>
      <c r="C28" s="4">
        <v>3.0904645457795601E-2</v>
      </c>
      <c r="D28" s="4">
        <v>0</v>
      </c>
      <c r="E28" s="4">
        <v>1.25041911261784E-3</v>
      </c>
      <c r="F28" s="4">
        <v>1.6584113150188799E-3</v>
      </c>
      <c r="G28" s="4">
        <v>0.15011728135724201</v>
      </c>
      <c r="H28" s="4">
        <v>8.3552226108840697E-3</v>
      </c>
      <c r="I28" s="4">
        <v>0</v>
      </c>
      <c r="J28" s="4">
        <v>0</v>
      </c>
      <c r="K28" s="4">
        <v>0.44313254116141298</v>
      </c>
      <c r="L28" s="4">
        <v>2.2890595064420701E-3</v>
      </c>
      <c r="M28" s="4">
        <v>0</v>
      </c>
      <c r="N28" s="4">
        <v>4.35271421624331E-2</v>
      </c>
      <c r="O28" s="4">
        <v>3.7173130908279603E-2</v>
      </c>
      <c r="P28" s="4">
        <v>2.3839902306192502E-2</v>
      </c>
      <c r="Q28" s="4">
        <v>2.6078911362887602E-2</v>
      </c>
      <c r="R28" s="4">
        <v>2.2378065659908301E-2</v>
      </c>
      <c r="S28" s="4">
        <v>1.27815689285139E-2</v>
      </c>
      <c r="T28" s="4">
        <v>2.6318016468079901E-2</v>
      </c>
      <c r="U28" s="4">
        <v>2.8868663798280399E-2</v>
      </c>
      <c r="V28" s="4">
        <v>2.5370223896396701E-2</v>
      </c>
      <c r="W28" s="4">
        <v>3.4824336488899203E-2</v>
      </c>
      <c r="X28" s="4">
        <v>2.4474533252179301E-2</v>
      </c>
      <c r="Y28" s="4">
        <v>3.9020452554937697E-2</v>
      </c>
      <c r="Z28" s="4">
        <v>4.0903542694354998E-2</v>
      </c>
      <c r="AA28" s="4">
        <v>2.70685530687091E-2</v>
      </c>
      <c r="AB28" s="4">
        <v>1.5461134745731599E-2</v>
      </c>
      <c r="AC28" s="4">
        <v>2.42930661166498E-2</v>
      </c>
      <c r="AD28" s="4">
        <v>1.7296203060890501E-2</v>
      </c>
      <c r="AE28" s="4">
        <v>3.0397559985966102E-2</v>
      </c>
      <c r="AF28" s="4">
        <v>2.5301059039310202E-2</v>
      </c>
      <c r="AG28" s="4">
        <v>2.5080027154061098E-2</v>
      </c>
      <c r="AH28" s="4">
        <v>2.07324913615437E-2</v>
      </c>
      <c r="AI28" s="4">
        <v>0</v>
      </c>
      <c r="AJ28" s="4">
        <v>0</v>
      </c>
      <c r="AK28" s="4">
        <v>5.1455418339197501E-3</v>
      </c>
      <c r="AL28" s="4">
        <v>3.7462692091335499E-3</v>
      </c>
      <c r="AM28" s="4">
        <v>3.3115450791024799E-2</v>
      </c>
      <c r="AN28" s="4">
        <v>5.77731620496366E-3</v>
      </c>
      <c r="AO28" s="4">
        <v>9.8801090092497899E-3</v>
      </c>
      <c r="AP28" s="4">
        <v>0</v>
      </c>
      <c r="AQ28" s="4">
        <v>0.507431886938008</v>
      </c>
      <c r="AR28" s="4">
        <v>0</v>
      </c>
      <c r="AS28" s="4"/>
      <c r="AT28" s="4"/>
      <c r="AU28" s="4"/>
      <c r="AV28" s="4"/>
      <c r="AW28" s="4"/>
      <c r="AX28" s="4"/>
      <c r="AY28" s="4"/>
      <c r="AZ28" s="4"/>
      <c r="BA28" s="4"/>
      <c r="BB28" s="4"/>
      <c r="BC28" s="4">
        <v>0</v>
      </c>
      <c r="BD28" s="4">
        <v>0</v>
      </c>
      <c r="BE28" s="4">
        <v>0</v>
      </c>
      <c r="BF28" s="4">
        <v>0</v>
      </c>
      <c r="BG28" s="4">
        <v>0</v>
      </c>
      <c r="BH28" s="4">
        <v>0</v>
      </c>
      <c r="BI28" s="4">
        <v>0</v>
      </c>
      <c r="BJ28" s="4">
        <v>0</v>
      </c>
      <c r="BK28" s="4">
        <v>0.17490471117840101</v>
      </c>
      <c r="BL28" s="4">
        <v>2.4026042586594E-2</v>
      </c>
      <c r="BM28" s="4">
        <v>2.25587309164666E-2</v>
      </c>
      <c r="BN28" s="4">
        <v>2.86803135721693E-2</v>
      </c>
      <c r="BO28" s="4">
        <v>1.6014092708584799E-2</v>
      </c>
      <c r="BP28" s="4">
        <v>3.1282021344263798E-2</v>
      </c>
      <c r="BQ28" s="4">
        <v>2.1219062033875399E-2</v>
      </c>
      <c r="BR28" s="4">
        <v>0.20979356914653299</v>
      </c>
    </row>
    <row r="30" spans="1:70" ht="17" x14ac:dyDescent="0.2">
      <c r="A30" s="1" t="s">
        <v>63</v>
      </c>
      <c r="B30" s="12" t="s">
        <v>64</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row>
    <row r="31" spans="1:70" x14ac:dyDescent="0.2">
      <c r="A31" s="2" t="s">
        <v>2</v>
      </c>
      <c r="B31" s="2" t="s">
        <v>3</v>
      </c>
      <c r="C31" s="13" t="s">
        <v>4</v>
      </c>
      <c r="D31" s="13"/>
      <c r="E31" s="13"/>
      <c r="F31" s="13"/>
      <c r="G31" s="13"/>
      <c r="H31" s="13"/>
      <c r="I31" s="13"/>
      <c r="J31" s="13"/>
      <c r="K31" s="13"/>
      <c r="L31" s="13"/>
      <c r="M31" s="13"/>
      <c r="N31" s="13" t="s">
        <v>5</v>
      </c>
      <c r="O31" s="13"/>
      <c r="P31" s="13"/>
      <c r="Q31" s="13"/>
      <c r="R31" s="13"/>
      <c r="S31" s="13"/>
      <c r="T31" s="13"/>
      <c r="U31" s="13" t="s">
        <v>6</v>
      </c>
      <c r="V31" s="13"/>
      <c r="W31" s="13" t="s">
        <v>7</v>
      </c>
      <c r="X31" s="13"/>
      <c r="Y31" s="13"/>
      <c r="Z31" s="13"/>
      <c r="AA31" s="13"/>
      <c r="AB31" s="13"/>
      <c r="AC31" s="13"/>
      <c r="AD31" s="13"/>
      <c r="AE31" s="13"/>
      <c r="AF31" s="13"/>
      <c r="AG31" s="13"/>
      <c r="AH31" s="13" t="s">
        <v>8</v>
      </c>
      <c r="AI31" s="13"/>
      <c r="AJ31" s="13"/>
      <c r="AK31" s="13"/>
      <c r="AL31" s="13"/>
      <c r="AM31" s="13"/>
      <c r="AN31" s="13"/>
      <c r="AO31" s="13"/>
      <c r="AP31" s="13"/>
      <c r="AQ31" s="13"/>
      <c r="AR31" s="13"/>
      <c r="AS31" s="13" t="s">
        <v>9</v>
      </c>
      <c r="AT31" s="13"/>
      <c r="AU31" s="13"/>
      <c r="AV31" s="13"/>
      <c r="AW31" s="13"/>
      <c r="AX31" s="13"/>
      <c r="AY31" s="13"/>
      <c r="AZ31" s="13"/>
      <c r="BA31" s="13"/>
      <c r="BB31" s="13"/>
      <c r="BC31" s="13" t="s">
        <v>10</v>
      </c>
      <c r="BD31" s="13"/>
      <c r="BE31" s="13"/>
      <c r="BF31" s="13"/>
      <c r="BG31" s="13"/>
      <c r="BH31" s="13"/>
      <c r="BI31" s="13"/>
      <c r="BJ31" s="13"/>
      <c r="BK31" s="13" t="s">
        <v>11</v>
      </c>
      <c r="BL31" s="13"/>
      <c r="BM31" s="13"/>
      <c r="BN31" s="13"/>
      <c r="BO31" s="13"/>
      <c r="BP31" s="13"/>
      <c r="BQ31" s="13"/>
      <c r="BR31" s="13"/>
    </row>
    <row r="32" spans="1:70" x14ac:dyDescent="0.2">
      <c r="A32" t="s">
        <v>2</v>
      </c>
      <c r="B32" t="s">
        <v>3</v>
      </c>
      <c r="C32" t="s">
        <v>12</v>
      </c>
      <c r="D32" t="s">
        <v>13</v>
      </c>
      <c r="E32" t="s">
        <v>14</v>
      </c>
      <c r="F32" t="s">
        <v>15</v>
      </c>
      <c r="G32" t="s">
        <v>16</v>
      </c>
      <c r="H32" t="s">
        <v>17</v>
      </c>
      <c r="I32" t="s">
        <v>18</v>
      </c>
      <c r="J32" t="s">
        <v>19</v>
      </c>
      <c r="K32" t="s">
        <v>20</v>
      </c>
      <c r="L32" t="s">
        <v>21</v>
      </c>
      <c r="M32" t="s">
        <v>22</v>
      </c>
      <c r="N32" t="s">
        <v>23</v>
      </c>
      <c r="O32" t="s">
        <v>24</v>
      </c>
      <c r="P32" t="s">
        <v>25</v>
      </c>
      <c r="Q32" t="s">
        <v>26</v>
      </c>
      <c r="R32" t="s">
        <v>27</v>
      </c>
      <c r="S32" t="s">
        <v>28</v>
      </c>
      <c r="T32" t="s">
        <v>29</v>
      </c>
      <c r="U32" t="s">
        <v>30</v>
      </c>
      <c r="V32" t="s">
        <v>31</v>
      </c>
      <c r="W32" t="s">
        <v>32</v>
      </c>
      <c r="X32" t="s">
        <v>33</v>
      </c>
      <c r="Y32" t="s">
        <v>34</v>
      </c>
      <c r="Z32" t="s">
        <v>35</v>
      </c>
      <c r="AA32" t="s">
        <v>36</v>
      </c>
      <c r="AB32" t="s">
        <v>37</v>
      </c>
      <c r="AC32" t="s">
        <v>38</v>
      </c>
      <c r="AD32" t="s">
        <v>39</v>
      </c>
      <c r="AE32" t="s">
        <v>40</v>
      </c>
      <c r="AF32" t="s">
        <v>41</v>
      </c>
      <c r="AG32" t="s">
        <v>42</v>
      </c>
      <c r="AH32" t="s">
        <v>12</v>
      </c>
      <c r="AI32" t="s">
        <v>13</v>
      </c>
      <c r="AJ32" t="s">
        <v>43</v>
      </c>
      <c r="AK32" t="s">
        <v>14</v>
      </c>
      <c r="AL32" t="s">
        <v>15</v>
      </c>
      <c r="AM32" t="s">
        <v>16</v>
      </c>
      <c r="AN32" t="s">
        <v>17</v>
      </c>
      <c r="AO32" t="s">
        <v>18</v>
      </c>
      <c r="AP32" t="s">
        <v>20</v>
      </c>
      <c r="AQ32" t="s">
        <v>22</v>
      </c>
      <c r="AR32" t="s">
        <v>19</v>
      </c>
      <c r="AS32" t="s">
        <v>44</v>
      </c>
      <c r="AT32" t="s">
        <v>12</v>
      </c>
      <c r="AU32" t="s">
        <v>13</v>
      </c>
      <c r="AV32" t="s">
        <v>14</v>
      </c>
      <c r="AW32" t="s">
        <v>15</v>
      </c>
      <c r="AX32" t="s">
        <v>17</v>
      </c>
      <c r="AY32" t="s">
        <v>18</v>
      </c>
      <c r="AZ32" t="s">
        <v>19</v>
      </c>
      <c r="BA32" t="s">
        <v>21</v>
      </c>
      <c r="BB32" t="s">
        <v>22</v>
      </c>
      <c r="BC32" t="s">
        <v>14</v>
      </c>
      <c r="BD32" t="s">
        <v>45</v>
      </c>
      <c r="BE32" t="s">
        <v>17</v>
      </c>
      <c r="BF32" t="s">
        <v>46</v>
      </c>
      <c r="BG32" t="s">
        <v>47</v>
      </c>
      <c r="BH32" t="s">
        <v>48</v>
      </c>
      <c r="BI32" t="s">
        <v>49</v>
      </c>
      <c r="BJ32" t="s">
        <v>50</v>
      </c>
      <c r="BK32" t="s">
        <v>51</v>
      </c>
      <c r="BL32" t="s">
        <v>52</v>
      </c>
      <c r="BM32" t="s">
        <v>53</v>
      </c>
      <c r="BN32" t="s">
        <v>54</v>
      </c>
      <c r="BO32" t="s">
        <v>55</v>
      </c>
      <c r="BP32" t="s">
        <v>56</v>
      </c>
      <c r="BQ32" t="s">
        <v>57</v>
      </c>
      <c r="BR32" t="s">
        <v>20</v>
      </c>
    </row>
    <row r="33" spans="1:70" x14ac:dyDescent="0.2">
      <c r="A33" s="3" t="s">
        <v>58</v>
      </c>
      <c r="B33" s="3">
        <v>1076</v>
      </c>
      <c r="C33" s="3">
        <v>8</v>
      </c>
      <c r="D33" s="3">
        <v>1</v>
      </c>
      <c r="E33" s="3">
        <v>74</v>
      </c>
      <c r="F33" s="3">
        <v>20</v>
      </c>
      <c r="G33" s="3">
        <v>23</v>
      </c>
      <c r="H33" s="3">
        <v>166</v>
      </c>
      <c r="I33" s="3">
        <v>46</v>
      </c>
      <c r="J33" s="3">
        <v>2</v>
      </c>
      <c r="K33" s="3">
        <v>12</v>
      </c>
      <c r="L33" s="3">
        <v>26</v>
      </c>
      <c r="M33" s="3">
        <v>7</v>
      </c>
      <c r="N33" s="3">
        <v>77</v>
      </c>
      <c r="O33" s="3">
        <v>192</v>
      </c>
      <c r="P33" s="3">
        <v>221</v>
      </c>
      <c r="Q33" s="3">
        <v>236</v>
      </c>
      <c r="R33" s="3">
        <v>183</v>
      </c>
      <c r="S33" s="3">
        <v>124</v>
      </c>
      <c r="T33" s="3">
        <v>43</v>
      </c>
      <c r="U33" s="3">
        <v>741</v>
      </c>
      <c r="V33" s="3">
        <v>335</v>
      </c>
      <c r="W33" s="3">
        <v>89</v>
      </c>
      <c r="X33" s="3">
        <v>129</v>
      </c>
      <c r="Y33" s="3">
        <v>119</v>
      </c>
      <c r="Z33" s="3">
        <v>51</v>
      </c>
      <c r="AA33" s="3">
        <v>140</v>
      </c>
      <c r="AB33" s="3">
        <v>71</v>
      </c>
      <c r="AC33" s="3">
        <v>150</v>
      </c>
      <c r="AD33" s="3">
        <v>88</v>
      </c>
      <c r="AE33" s="3">
        <v>54</v>
      </c>
      <c r="AF33" s="3">
        <v>95</v>
      </c>
      <c r="AG33" s="3">
        <v>90</v>
      </c>
      <c r="AH33" s="3">
        <v>2</v>
      </c>
      <c r="AI33" s="3">
        <v>1</v>
      </c>
      <c r="AJ33" s="3">
        <v>6</v>
      </c>
      <c r="AK33" s="3">
        <v>172</v>
      </c>
      <c r="AL33" s="3">
        <v>16</v>
      </c>
      <c r="AM33" s="3">
        <v>48</v>
      </c>
      <c r="AN33" s="3">
        <v>143</v>
      </c>
      <c r="AO33" s="3">
        <v>44</v>
      </c>
      <c r="AP33" s="3">
        <v>7</v>
      </c>
      <c r="AQ33" s="3">
        <v>13</v>
      </c>
      <c r="AR33" s="3"/>
      <c r="AS33" s="3">
        <v>1076</v>
      </c>
      <c r="AT33" s="3"/>
      <c r="AU33" s="3"/>
      <c r="AV33" s="3"/>
      <c r="AW33" s="3"/>
      <c r="AX33" s="3"/>
      <c r="AY33" s="3"/>
      <c r="AZ33" s="3"/>
      <c r="BA33" s="3"/>
      <c r="BB33" s="3"/>
      <c r="BC33" s="3">
        <v>101</v>
      </c>
      <c r="BD33" s="3">
        <v>112</v>
      </c>
      <c r="BE33" s="3">
        <v>132</v>
      </c>
      <c r="BF33" s="3">
        <v>75</v>
      </c>
      <c r="BG33" s="3">
        <v>178</v>
      </c>
      <c r="BH33" s="3">
        <v>6</v>
      </c>
      <c r="BI33" s="3">
        <v>104</v>
      </c>
      <c r="BJ33" s="3">
        <v>11</v>
      </c>
      <c r="BK33" s="3">
        <v>30</v>
      </c>
      <c r="BL33" s="3">
        <v>307</v>
      </c>
      <c r="BM33" s="3">
        <v>198</v>
      </c>
      <c r="BN33" s="3">
        <v>140</v>
      </c>
      <c r="BO33" s="3">
        <v>272</v>
      </c>
      <c r="BP33" s="3">
        <v>46</v>
      </c>
      <c r="BQ33" s="3">
        <v>59</v>
      </c>
      <c r="BR33" s="3">
        <v>24</v>
      </c>
    </row>
    <row r="34" spans="1:70" x14ac:dyDescent="0.2">
      <c r="A34" t="s">
        <v>14</v>
      </c>
      <c r="B34" s="4">
        <v>0.103506872963531</v>
      </c>
      <c r="C34" s="4">
        <v>0.18458003768665901</v>
      </c>
      <c r="D34" s="4">
        <v>1</v>
      </c>
      <c r="E34" s="4">
        <v>0.43948608826382501</v>
      </c>
      <c r="F34" s="4">
        <v>3.8541627190368598E-2</v>
      </c>
      <c r="G34" s="4">
        <v>9.5751315487040495E-2</v>
      </c>
      <c r="H34" s="4">
        <v>2.8419429350856899E-2</v>
      </c>
      <c r="I34" s="4">
        <v>4.1896059868571603E-2</v>
      </c>
      <c r="J34" s="4">
        <v>0</v>
      </c>
      <c r="K34" s="4">
        <v>0</v>
      </c>
      <c r="L34" s="4">
        <v>0.312850697424428</v>
      </c>
      <c r="M34" s="4">
        <v>0</v>
      </c>
      <c r="N34" s="4">
        <v>6.2416737125093602E-2</v>
      </c>
      <c r="O34" s="4">
        <v>5.4502322756695303E-2</v>
      </c>
      <c r="P34" s="4">
        <v>6.5900910136451205E-2</v>
      </c>
      <c r="Q34" s="4">
        <v>0.11366751322295</v>
      </c>
      <c r="R34" s="4">
        <v>0.100337983357908</v>
      </c>
      <c r="S34" s="4">
        <v>0.171992949795684</v>
      </c>
      <c r="T34" s="4">
        <v>0.21258112317438699</v>
      </c>
      <c r="U34" s="4">
        <v>9.9219041878728306E-2</v>
      </c>
      <c r="V34" s="4">
        <v>0.11042563417625099</v>
      </c>
      <c r="W34" s="4">
        <v>8.3479221029587894E-2</v>
      </c>
      <c r="X34" s="4">
        <v>8.2042973004414502E-2</v>
      </c>
      <c r="Y34" s="4">
        <v>6.8930296907717195E-2</v>
      </c>
      <c r="Z34" s="4">
        <v>0.108499829402898</v>
      </c>
      <c r="AA34" s="4">
        <v>9.5039447653306505E-2</v>
      </c>
      <c r="AB34" s="4">
        <v>3.0660826893930401E-2</v>
      </c>
      <c r="AC34" s="4">
        <v>0.14833685383100401</v>
      </c>
      <c r="AD34" s="4">
        <v>0.131230582706899</v>
      </c>
      <c r="AE34" s="4">
        <v>7.4897010432026803E-2</v>
      </c>
      <c r="AF34" s="4">
        <v>0.121404771351835</v>
      </c>
      <c r="AG34" s="4">
        <v>0.15930581837493901</v>
      </c>
      <c r="AH34" s="4">
        <v>0.352652436113426</v>
      </c>
      <c r="AI34" s="4">
        <v>0</v>
      </c>
      <c r="AJ34" s="4">
        <v>0</v>
      </c>
      <c r="AK34" s="4">
        <v>0.27180688964282301</v>
      </c>
      <c r="AL34" s="4">
        <v>0</v>
      </c>
      <c r="AM34" s="4">
        <v>0.109771700453341</v>
      </c>
      <c r="AN34" s="4">
        <v>4.62711938407021E-2</v>
      </c>
      <c r="AO34" s="4">
        <v>3.5768151870680998E-2</v>
      </c>
      <c r="AP34" s="4">
        <v>0</v>
      </c>
      <c r="AQ34" s="4">
        <v>0</v>
      </c>
      <c r="AR34" s="4"/>
      <c r="AS34" s="4">
        <v>0.103506872963531</v>
      </c>
      <c r="AT34" s="4"/>
      <c r="AU34" s="4"/>
      <c r="AV34" s="4"/>
      <c r="AW34" s="4"/>
      <c r="AX34" s="4"/>
      <c r="AY34" s="4"/>
      <c r="AZ34" s="4"/>
      <c r="BA34" s="4"/>
      <c r="BB34" s="4"/>
      <c r="BC34" s="4">
        <v>1</v>
      </c>
      <c r="BD34" s="4">
        <v>0</v>
      </c>
      <c r="BE34" s="4">
        <v>0</v>
      </c>
      <c r="BF34" s="4">
        <v>0</v>
      </c>
      <c r="BG34" s="4">
        <v>0</v>
      </c>
      <c r="BH34" s="4">
        <v>0</v>
      </c>
      <c r="BI34" s="4">
        <v>0</v>
      </c>
      <c r="BJ34" s="4">
        <v>0</v>
      </c>
      <c r="BK34" s="4">
        <v>5.1881718139525398E-2</v>
      </c>
      <c r="BL34" s="4">
        <v>0.105733094700415</v>
      </c>
      <c r="BM34" s="4">
        <v>5.6540905054489901E-2</v>
      </c>
      <c r="BN34" s="4">
        <v>0.103421917683215</v>
      </c>
      <c r="BO34" s="4">
        <v>0.164892455820769</v>
      </c>
      <c r="BP34" s="4">
        <v>8.56062334805964E-2</v>
      </c>
      <c r="BQ34" s="4">
        <v>3.0596375825387899E-2</v>
      </c>
      <c r="BR34" s="4">
        <v>0</v>
      </c>
    </row>
    <row r="35" spans="1:70" x14ac:dyDescent="0.2">
      <c r="A35" t="s">
        <v>17</v>
      </c>
      <c r="B35" s="4">
        <v>0.128109373013786</v>
      </c>
      <c r="C35" s="4">
        <v>0</v>
      </c>
      <c r="D35" s="4">
        <v>0</v>
      </c>
      <c r="E35" s="4">
        <v>4.1286719467742303E-2</v>
      </c>
      <c r="F35" s="4">
        <v>7.2108476653548498E-2</v>
      </c>
      <c r="G35" s="4">
        <v>3.5053124219594098E-2</v>
      </c>
      <c r="H35" s="4">
        <v>0.33768261071411299</v>
      </c>
      <c r="I35" s="4">
        <v>1.77080885297577E-2</v>
      </c>
      <c r="J35" s="4">
        <v>0</v>
      </c>
      <c r="K35" s="4">
        <v>2.3851697115896402E-2</v>
      </c>
      <c r="L35" s="4">
        <v>0</v>
      </c>
      <c r="M35" s="4">
        <v>0.10685316250810099</v>
      </c>
      <c r="N35" s="4">
        <v>0.13889885533120899</v>
      </c>
      <c r="O35" s="4">
        <v>0.19053590262462</v>
      </c>
      <c r="P35" s="4">
        <v>0.120850127979738</v>
      </c>
      <c r="Q35" s="4">
        <v>0.116930433487381</v>
      </c>
      <c r="R35" s="4">
        <v>0.143197553476126</v>
      </c>
      <c r="S35" s="4">
        <v>7.2625166771958502E-2</v>
      </c>
      <c r="T35" s="4">
        <v>7.5230912764571695E-2</v>
      </c>
      <c r="U35" s="4">
        <v>0.11402211079488001</v>
      </c>
      <c r="V35" s="4">
        <v>0.15084030655709199</v>
      </c>
      <c r="W35" s="4">
        <v>9.8593901017116597E-2</v>
      </c>
      <c r="X35" s="4">
        <v>0.175625470860856</v>
      </c>
      <c r="Y35" s="4">
        <v>0.16289012449896301</v>
      </c>
      <c r="Z35" s="4">
        <v>8.1468377536817599E-2</v>
      </c>
      <c r="AA35" s="4">
        <v>0.19779392576106899</v>
      </c>
      <c r="AB35" s="4">
        <v>0.119230550891753</v>
      </c>
      <c r="AC35" s="4">
        <v>9.7816157823047395E-2</v>
      </c>
      <c r="AD35" s="4">
        <v>6.4355730981806997E-2</v>
      </c>
      <c r="AE35" s="4">
        <v>9.5035573783889896E-2</v>
      </c>
      <c r="AF35" s="4">
        <v>0.107256722562121</v>
      </c>
      <c r="AG35" s="4">
        <v>0.14217742178279599</v>
      </c>
      <c r="AH35" s="4">
        <v>0</v>
      </c>
      <c r="AI35" s="4">
        <v>0</v>
      </c>
      <c r="AJ35" s="4">
        <v>0</v>
      </c>
      <c r="AK35" s="4">
        <v>7.4054679699425099E-2</v>
      </c>
      <c r="AL35" s="4">
        <v>0.21761727255726299</v>
      </c>
      <c r="AM35" s="4">
        <v>6.9671195374386902E-2</v>
      </c>
      <c r="AN35" s="4">
        <v>0.30685665204212298</v>
      </c>
      <c r="AO35" s="4">
        <v>0.17137605383023499</v>
      </c>
      <c r="AP35" s="4">
        <v>0</v>
      </c>
      <c r="AQ35" s="4">
        <v>4.1196561701906699E-2</v>
      </c>
      <c r="AR35" s="4"/>
      <c r="AS35" s="4">
        <v>0.128109373013786</v>
      </c>
      <c r="AT35" s="4"/>
      <c r="AU35" s="4"/>
      <c r="AV35" s="4"/>
      <c r="AW35" s="4"/>
      <c r="AX35" s="4"/>
      <c r="AY35" s="4"/>
      <c r="AZ35" s="4"/>
      <c r="BA35" s="4"/>
      <c r="BB35" s="4"/>
      <c r="BC35" s="4">
        <v>0</v>
      </c>
      <c r="BD35" s="4">
        <v>0</v>
      </c>
      <c r="BE35" s="4">
        <v>1</v>
      </c>
      <c r="BF35" s="4">
        <v>0</v>
      </c>
      <c r="BG35" s="4">
        <v>0</v>
      </c>
      <c r="BH35" s="4">
        <v>0</v>
      </c>
      <c r="BI35" s="4">
        <v>0</v>
      </c>
      <c r="BJ35" s="4">
        <v>0</v>
      </c>
      <c r="BK35" s="4">
        <v>0.14694966007312499</v>
      </c>
      <c r="BL35" s="4">
        <v>0.14006106878778701</v>
      </c>
      <c r="BM35" s="4">
        <v>0.10163903576739799</v>
      </c>
      <c r="BN35" s="4">
        <v>9.6656584826408404E-2</v>
      </c>
      <c r="BO35" s="4">
        <v>0.12852248057485499</v>
      </c>
      <c r="BP35" s="4">
        <v>0.19173180923250299</v>
      </c>
      <c r="BQ35" s="4">
        <v>6.7772416842236699E-2</v>
      </c>
      <c r="BR35" s="4">
        <v>0.27342636161839201</v>
      </c>
    </row>
    <row r="36" spans="1:70" x14ac:dyDescent="0.2">
      <c r="A36" t="s">
        <v>18</v>
      </c>
      <c r="B36" s="4">
        <v>8.8351330038932405E-2</v>
      </c>
      <c r="C36" s="4">
        <v>0</v>
      </c>
      <c r="D36" s="4">
        <v>0</v>
      </c>
      <c r="E36" s="4">
        <v>7.4388016857676806E-2</v>
      </c>
      <c r="F36" s="4">
        <v>8.3594310896484003E-2</v>
      </c>
      <c r="G36" s="4">
        <v>0</v>
      </c>
      <c r="H36" s="4">
        <v>0.17250811103431499</v>
      </c>
      <c r="I36" s="4">
        <v>0.58257636050161299</v>
      </c>
      <c r="J36" s="4">
        <v>0</v>
      </c>
      <c r="K36" s="4">
        <v>2.3811593204083902E-2</v>
      </c>
      <c r="L36" s="4">
        <v>3.2635451362573301E-2</v>
      </c>
      <c r="M36" s="4">
        <v>0</v>
      </c>
      <c r="N36" s="4">
        <v>1.8394312548058601E-2</v>
      </c>
      <c r="O36" s="4">
        <v>2.1761083517768599E-2</v>
      </c>
      <c r="P36" s="4">
        <v>4.4540751257551699E-2</v>
      </c>
      <c r="Q36" s="4">
        <v>6.0633297120980402E-2</v>
      </c>
      <c r="R36" s="4">
        <v>0.14866228126658601</v>
      </c>
      <c r="S36" s="4">
        <v>0.13238046178759899</v>
      </c>
      <c r="T36" s="4">
        <v>0.25084670391879998</v>
      </c>
      <c r="U36" s="4">
        <v>7.1840641869380897E-2</v>
      </c>
      <c r="V36" s="4">
        <v>0.114992656771151</v>
      </c>
      <c r="W36" s="4">
        <v>0.108780664518642</v>
      </c>
      <c r="X36" s="4">
        <v>7.8737201930107706E-2</v>
      </c>
      <c r="Y36" s="4">
        <v>8.3058254036915399E-2</v>
      </c>
      <c r="Z36" s="4">
        <v>6.4663768810052202E-2</v>
      </c>
      <c r="AA36" s="4">
        <v>6.3139920516037507E-2</v>
      </c>
      <c r="AB36" s="4">
        <v>5.6596695458802498E-2</v>
      </c>
      <c r="AC36" s="4">
        <v>0.15466199973191599</v>
      </c>
      <c r="AD36" s="4">
        <v>0.122136348633056</v>
      </c>
      <c r="AE36" s="4">
        <v>0</v>
      </c>
      <c r="AF36" s="4">
        <v>5.3853245995408097E-2</v>
      </c>
      <c r="AG36" s="4">
        <v>8.4364830967141702E-2</v>
      </c>
      <c r="AH36" s="4">
        <v>0</v>
      </c>
      <c r="AI36" s="4">
        <v>0</v>
      </c>
      <c r="AJ36" s="4">
        <v>0.27578153588883397</v>
      </c>
      <c r="AK36" s="4">
        <v>0.14632611966929501</v>
      </c>
      <c r="AL36" s="4">
        <v>0</v>
      </c>
      <c r="AM36" s="4">
        <v>0</v>
      </c>
      <c r="AN36" s="4">
        <v>8.1827586893319607E-2</v>
      </c>
      <c r="AO36" s="4">
        <v>0.481133561003738</v>
      </c>
      <c r="AP36" s="4">
        <v>0</v>
      </c>
      <c r="AQ36" s="4">
        <v>0</v>
      </c>
      <c r="AR36" s="4"/>
      <c r="AS36" s="4">
        <v>8.8351330038932405E-2</v>
      </c>
      <c r="AT36" s="4"/>
      <c r="AU36" s="4"/>
      <c r="AV36" s="4"/>
      <c r="AW36" s="4"/>
      <c r="AX36" s="4"/>
      <c r="AY36" s="4"/>
      <c r="AZ36" s="4"/>
      <c r="BA36" s="4"/>
      <c r="BB36" s="4"/>
      <c r="BC36" s="4">
        <v>0</v>
      </c>
      <c r="BD36" s="4">
        <v>0</v>
      </c>
      <c r="BE36" s="4">
        <v>0</v>
      </c>
      <c r="BF36" s="4">
        <v>1</v>
      </c>
      <c r="BG36" s="4">
        <v>0</v>
      </c>
      <c r="BH36" s="4">
        <v>0</v>
      </c>
      <c r="BI36" s="4">
        <v>0</v>
      </c>
      <c r="BJ36" s="4">
        <v>0</v>
      </c>
      <c r="BK36" s="4">
        <v>0</v>
      </c>
      <c r="BL36" s="4">
        <v>0.122976049448613</v>
      </c>
      <c r="BM36" s="4">
        <v>3.2653628839344799E-2</v>
      </c>
      <c r="BN36" s="4">
        <v>2.3528323242468799E-2</v>
      </c>
      <c r="BO36" s="4">
        <v>0.151000543516814</v>
      </c>
      <c r="BP36" s="4">
        <v>1.84431544399631E-2</v>
      </c>
      <c r="BQ36" s="4">
        <v>2.6179567887507499E-2</v>
      </c>
      <c r="BR36" s="4">
        <v>4.0621386151158803E-2</v>
      </c>
    </row>
    <row r="37" spans="1:70" x14ac:dyDescent="0.2">
      <c r="A37" t="s">
        <v>19</v>
      </c>
      <c r="B37" s="4">
        <v>4.3249508959506498E-3</v>
      </c>
      <c r="C37" s="4">
        <v>0</v>
      </c>
      <c r="D37" s="4">
        <v>0</v>
      </c>
      <c r="E37" s="4">
        <v>9.8042162749815299E-3</v>
      </c>
      <c r="F37" s="4">
        <v>0</v>
      </c>
      <c r="G37" s="4">
        <v>0</v>
      </c>
      <c r="H37" s="4">
        <v>0</v>
      </c>
      <c r="I37" s="4">
        <v>0</v>
      </c>
      <c r="J37" s="4">
        <v>0.39754557249565298</v>
      </c>
      <c r="K37" s="4">
        <v>0</v>
      </c>
      <c r="L37" s="4">
        <v>0</v>
      </c>
      <c r="M37" s="4">
        <v>0</v>
      </c>
      <c r="N37" s="4">
        <v>0</v>
      </c>
      <c r="O37" s="4">
        <v>0</v>
      </c>
      <c r="P37" s="4">
        <v>0</v>
      </c>
      <c r="Q37" s="4">
        <v>1.54226696157871E-2</v>
      </c>
      <c r="R37" s="4">
        <v>8.3615691637723404E-3</v>
      </c>
      <c r="S37" s="4">
        <v>0</v>
      </c>
      <c r="T37" s="4">
        <v>0</v>
      </c>
      <c r="U37" s="4">
        <v>5.96967636398289E-3</v>
      </c>
      <c r="V37" s="4">
        <v>1.67105372772384E-3</v>
      </c>
      <c r="W37" s="4">
        <v>0</v>
      </c>
      <c r="X37" s="4">
        <v>0</v>
      </c>
      <c r="Y37" s="4">
        <v>0</v>
      </c>
      <c r="Z37" s="4">
        <v>0</v>
      </c>
      <c r="AA37" s="4">
        <v>0</v>
      </c>
      <c r="AB37" s="4">
        <v>0</v>
      </c>
      <c r="AC37" s="4">
        <v>0</v>
      </c>
      <c r="AD37" s="4">
        <v>0</v>
      </c>
      <c r="AE37" s="4">
        <v>8.4196762799443506E-2</v>
      </c>
      <c r="AF37" s="4">
        <v>5.9134578409628397E-3</v>
      </c>
      <c r="AG37" s="4">
        <v>0</v>
      </c>
      <c r="AH37" s="4">
        <v>0</v>
      </c>
      <c r="AI37" s="4">
        <v>0</v>
      </c>
      <c r="AJ37" s="4">
        <v>0</v>
      </c>
      <c r="AK37" s="4">
        <v>3.6272229515921699E-3</v>
      </c>
      <c r="AL37" s="4">
        <v>0</v>
      </c>
      <c r="AM37" s="4">
        <v>0</v>
      </c>
      <c r="AN37" s="4">
        <v>7.0262888325434902E-3</v>
      </c>
      <c r="AO37" s="4">
        <v>0</v>
      </c>
      <c r="AP37" s="4">
        <v>0</v>
      </c>
      <c r="AQ37" s="4">
        <v>0</v>
      </c>
      <c r="AR37" s="4"/>
      <c r="AS37" s="4">
        <v>4.3249508959506498E-3</v>
      </c>
      <c r="AT37" s="4"/>
      <c r="AU37" s="4"/>
      <c r="AV37" s="4"/>
      <c r="AW37" s="4"/>
      <c r="AX37" s="4"/>
      <c r="AY37" s="4"/>
      <c r="AZ37" s="4"/>
      <c r="BA37" s="4"/>
      <c r="BB37" s="4"/>
      <c r="BC37" s="4">
        <v>0</v>
      </c>
      <c r="BD37" s="4">
        <v>0</v>
      </c>
      <c r="BE37" s="4">
        <v>0</v>
      </c>
      <c r="BF37" s="4">
        <v>0</v>
      </c>
      <c r="BG37" s="4">
        <v>0</v>
      </c>
      <c r="BH37" s="4">
        <v>1</v>
      </c>
      <c r="BI37" s="4">
        <v>0</v>
      </c>
      <c r="BJ37" s="4">
        <v>0</v>
      </c>
      <c r="BK37" s="4">
        <v>0</v>
      </c>
      <c r="BL37" s="4">
        <v>5.7452856374072296E-3</v>
      </c>
      <c r="BM37" s="4">
        <v>2.5088029545566998E-3</v>
      </c>
      <c r="BN37" s="4">
        <v>7.3137404822618303E-3</v>
      </c>
      <c r="BO37" s="4">
        <v>5.2412250587184402E-3</v>
      </c>
      <c r="BP37" s="4">
        <v>0</v>
      </c>
      <c r="BQ37" s="4">
        <v>0</v>
      </c>
      <c r="BR37" s="4">
        <v>0</v>
      </c>
    </row>
    <row r="38" spans="1:70" x14ac:dyDescent="0.2">
      <c r="A38" t="s">
        <v>21</v>
      </c>
      <c r="B38" s="4">
        <v>9.3383078388604601E-2</v>
      </c>
      <c r="C38" s="4">
        <v>7.2691405759066199E-2</v>
      </c>
      <c r="D38" s="4">
        <v>0</v>
      </c>
      <c r="E38" s="4">
        <v>6.6288769531393898E-2</v>
      </c>
      <c r="F38" s="4">
        <v>0</v>
      </c>
      <c r="G38" s="4">
        <v>6.6043684204080799E-2</v>
      </c>
      <c r="H38" s="4">
        <v>5.2737849909247798E-2</v>
      </c>
      <c r="I38" s="4">
        <v>8.3923853792454706E-2</v>
      </c>
      <c r="J38" s="4">
        <v>0</v>
      </c>
      <c r="K38" s="4">
        <v>0</v>
      </c>
      <c r="L38" s="4">
        <v>0.43448089548561297</v>
      </c>
      <c r="M38" s="4">
        <v>0</v>
      </c>
      <c r="N38" s="4">
        <v>0.13770326185520901</v>
      </c>
      <c r="O38" s="4">
        <v>0.101152872758171</v>
      </c>
      <c r="P38" s="4">
        <v>6.7309848313034895E-2</v>
      </c>
      <c r="Q38" s="4">
        <v>0.10933022627498699</v>
      </c>
      <c r="R38" s="4">
        <v>7.1248833378739301E-2</v>
      </c>
      <c r="S38" s="4">
        <v>0.153155930045867</v>
      </c>
      <c r="T38" s="4">
        <v>0</v>
      </c>
      <c r="U38" s="4">
        <v>8.68309223658668E-2</v>
      </c>
      <c r="V38" s="4">
        <v>0.103955510476817</v>
      </c>
      <c r="W38" s="4">
        <v>0.12270622072340701</v>
      </c>
      <c r="X38" s="4">
        <v>0.109822110341755</v>
      </c>
      <c r="Y38" s="4">
        <v>9.2051608152920197E-2</v>
      </c>
      <c r="Z38" s="4">
        <v>9.0290165543531697E-2</v>
      </c>
      <c r="AA38" s="4">
        <v>6.7934130873952406E-2</v>
      </c>
      <c r="AB38" s="4">
        <v>9.3407089778670002E-2</v>
      </c>
      <c r="AC38" s="4">
        <v>6.7760093261193394E-2</v>
      </c>
      <c r="AD38" s="4">
        <v>0.102086373052485</v>
      </c>
      <c r="AE38" s="4">
        <v>8.6264088682682094E-2</v>
      </c>
      <c r="AF38" s="4">
        <v>0.105327428172879</v>
      </c>
      <c r="AG38" s="4">
        <v>0.102813814200324</v>
      </c>
      <c r="AH38" s="4">
        <v>0</v>
      </c>
      <c r="AI38" s="4">
        <v>0</v>
      </c>
      <c r="AJ38" s="4">
        <v>0.26674687821934401</v>
      </c>
      <c r="AK38" s="4">
        <v>0.104802667440846</v>
      </c>
      <c r="AL38" s="4">
        <v>0</v>
      </c>
      <c r="AM38" s="4">
        <v>5.4751973484360401E-2</v>
      </c>
      <c r="AN38" s="4">
        <v>5.6798804618319203E-2</v>
      </c>
      <c r="AO38" s="4">
        <v>2.9883547655668599E-2</v>
      </c>
      <c r="AP38" s="4">
        <v>0</v>
      </c>
      <c r="AQ38" s="4">
        <v>0.240681767376694</v>
      </c>
      <c r="AR38" s="4"/>
      <c r="AS38" s="4">
        <v>9.3383078388604601E-2</v>
      </c>
      <c r="AT38" s="4"/>
      <c r="AU38" s="4"/>
      <c r="AV38" s="4"/>
      <c r="AW38" s="4"/>
      <c r="AX38" s="4"/>
      <c r="AY38" s="4"/>
      <c r="AZ38" s="4"/>
      <c r="BA38" s="4"/>
      <c r="BB38" s="4"/>
      <c r="BC38" s="4">
        <v>0</v>
      </c>
      <c r="BD38" s="4">
        <v>0</v>
      </c>
      <c r="BE38" s="4">
        <v>0</v>
      </c>
      <c r="BF38" s="4">
        <v>0</v>
      </c>
      <c r="BG38" s="4">
        <v>0</v>
      </c>
      <c r="BH38" s="4">
        <v>0</v>
      </c>
      <c r="BI38" s="4">
        <v>1</v>
      </c>
      <c r="BJ38" s="4">
        <v>0</v>
      </c>
      <c r="BK38" s="4">
        <v>4.7848892979238701E-2</v>
      </c>
      <c r="BL38" s="4">
        <v>9.7936939039267604E-2</v>
      </c>
      <c r="BM38" s="4">
        <v>0.10181648310326</v>
      </c>
      <c r="BN38" s="4">
        <v>0.11834198028043801</v>
      </c>
      <c r="BO38" s="4">
        <v>6.1835077281276199E-2</v>
      </c>
      <c r="BP38" s="4">
        <v>3.6372307924263499E-2</v>
      </c>
      <c r="BQ38" s="4">
        <v>0.22682428053484999</v>
      </c>
      <c r="BR38" s="4">
        <v>8.4341711284296003E-2</v>
      </c>
    </row>
    <row r="39" spans="1:70" x14ac:dyDescent="0.2">
      <c r="A39" t="s">
        <v>22</v>
      </c>
      <c r="B39" s="4">
        <v>1.29863676081654E-2</v>
      </c>
      <c r="C39" s="4">
        <v>0</v>
      </c>
      <c r="D39" s="4">
        <v>0</v>
      </c>
      <c r="E39" s="4">
        <v>7.1562784791491902E-3</v>
      </c>
      <c r="F39" s="4">
        <v>0</v>
      </c>
      <c r="G39" s="4">
        <v>0</v>
      </c>
      <c r="H39" s="4">
        <v>5.7758627608144597E-3</v>
      </c>
      <c r="I39" s="4">
        <v>0</v>
      </c>
      <c r="J39" s="4">
        <v>0</v>
      </c>
      <c r="K39" s="4">
        <v>0</v>
      </c>
      <c r="L39" s="4">
        <v>0</v>
      </c>
      <c r="M39" s="4">
        <v>0.72705853634731299</v>
      </c>
      <c r="N39" s="4">
        <v>0</v>
      </c>
      <c r="O39" s="4">
        <v>1.3094542523873501E-2</v>
      </c>
      <c r="P39" s="4">
        <v>3.4942897695795501E-3</v>
      </c>
      <c r="Q39" s="4">
        <v>1.3045837449220801E-2</v>
      </c>
      <c r="R39" s="4">
        <v>3.02173787711962E-2</v>
      </c>
      <c r="S39" s="4">
        <v>0</v>
      </c>
      <c r="T39" s="4">
        <v>2.7117426116064599E-2</v>
      </c>
      <c r="U39" s="4">
        <v>1.18197271678028E-2</v>
      </c>
      <c r="V39" s="4">
        <v>1.48688360329545E-2</v>
      </c>
      <c r="W39" s="4">
        <v>0</v>
      </c>
      <c r="X39" s="4">
        <v>0</v>
      </c>
      <c r="Y39" s="4">
        <v>0</v>
      </c>
      <c r="Z39" s="4">
        <v>0</v>
      </c>
      <c r="AA39" s="4">
        <v>0</v>
      </c>
      <c r="AB39" s="4">
        <v>0.18361509547445201</v>
      </c>
      <c r="AC39" s="4">
        <v>0</v>
      </c>
      <c r="AD39" s="4">
        <v>0</v>
      </c>
      <c r="AE39" s="4">
        <v>0</v>
      </c>
      <c r="AF39" s="4">
        <v>0</v>
      </c>
      <c r="AG39" s="4">
        <v>0</v>
      </c>
      <c r="AH39" s="4">
        <v>0</v>
      </c>
      <c r="AI39" s="4">
        <v>0</v>
      </c>
      <c r="AJ39" s="4">
        <v>0</v>
      </c>
      <c r="AK39" s="4">
        <v>2.6475770035584898E-3</v>
      </c>
      <c r="AL39" s="4">
        <v>0</v>
      </c>
      <c r="AM39" s="4">
        <v>0</v>
      </c>
      <c r="AN39" s="4">
        <v>0</v>
      </c>
      <c r="AO39" s="4">
        <v>0</v>
      </c>
      <c r="AP39" s="4">
        <v>0</v>
      </c>
      <c r="AQ39" s="4">
        <v>0.48923714648946498</v>
      </c>
      <c r="AR39" s="4"/>
      <c r="AS39" s="4">
        <v>1.29863676081654E-2</v>
      </c>
      <c r="AT39" s="4"/>
      <c r="AU39" s="4"/>
      <c r="AV39" s="4"/>
      <c r="AW39" s="4"/>
      <c r="AX39" s="4"/>
      <c r="AY39" s="4"/>
      <c r="AZ39" s="4"/>
      <c r="BA39" s="4"/>
      <c r="BB39" s="4"/>
      <c r="BC39" s="4">
        <v>0</v>
      </c>
      <c r="BD39" s="4">
        <v>0</v>
      </c>
      <c r="BE39" s="4">
        <v>0</v>
      </c>
      <c r="BF39" s="4">
        <v>0</v>
      </c>
      <c r="BG39" s="4">
        <v>0</v>
      </c>
      <c r="BH39" s="4">
        <v>0</v>
      </c>
      <c r="BI39" s="4">
        <v>0</v>
      </c>
      <c r="BJ39" s="4">
        <v>1</v>
      </c>
      <c r="BK39" s="4">
        <v>0</v>
      </c>
      <c r="BL39" s="4">
        <v>2.5086638406337899E-2</v>
      </c>
      <c r="BM39" s="4">
        <v>1.20677532008236E-2</v>
      </c>
      <c r="BN39" s="4">
        <v>1.03590405724315E-2</v>
      </c>
      <c r="BO39" s="4">
        <v>9.4218649304039E-3</v>
      </c>
      <c r="BP39" s="4">
        <v>0</v>
      </c>
      <c r="BQ39" s="4">
        <v>0</v>
      </c>
      <c r="BR39" s="4">
        <v>0</v>
      </c>
    </row>
    <row r="40" spans="1:70" x14ac:dyDescent="0.2">
      <c r="A40" t="s">
        <v>15</v>
      </c>
      <c r="B40" s="4">
        <v>9.8073138606873195E-2</v>
      </c>
      <c r="C40" s="4">
        <v>3.50577562506528E-2</v>
      </c>
      <c r="D40" s="4">
        <v>0</v>
      </c>
      <c r="E40" s="4">
        <v>5.6499363116232902E-2</v>
      </c>
      <c r="F40" s="4">
        <v>0.44905175851233398</v>
      </c>
      <c r="G40" s="4">
        <v>1.5942973608707899E-2</v>
      </c>
      <c r="H40" s="4">
        <v>0.146817349478881</v>
      </c>
      <c r="I40" s="4">
        <v>4.1768587892973601E-2</v>
      </c>
      <c r="J40" s="4">
        <v>0.60245442750434697</v>
      </c>
      <c r="K40" s="4">
        <v>0.184221501228681</v>
      </c>
      <c r="L40" s="4">
        <v>6.1487812718933298E-2</v>
      </c>
      <c r="M40" s="4">
        <v>5.3126845403968899E-2</v>
      </c>
      <c r="N40" s="4">
        <v>7.8355247313167897E-2</v>
      </c>
      <c r="O40" s="4">
        <v>8.5322545786468501E-2</v>
      </c>
      <c r="P40" s="4">
        <v>0.118409605810573</v>
      </c>
      <c r="Q40" s="4">
        <v>6.7971181307484405E-2</v>
      </c>
      <c r="R40" s="4">
        <v>9.3674703039413706E-2</v>
      </c>
      <c r="S40" s="4">
        <v>0.18136177369081499</v>
      </c>
      <c r="T40" s="4">
        <v>4.5424296172581501E-2</v>
      </c>
      <c r="U40" s="4">
        <v>0.106545807803595</v>
      </c>
      <c r="V40" s="4">
        <v>8.4401803648216797E-2</v>
      </c>
      <c r="W40" s="4">
        <v>7.1496000545167901E-2</v>
      </c>
      <c r="X40" s="4">
        <v>9.2789547358727797E-2</v>
      </c>
      <c r="Y40" s="4">
        <v>0.106914694691289</v>
      </c>
      <c r="Z40" s="4">
        <v>7.0131395468377794E-2</v>
      </c>
      <c r="AA40" s="4">
        <v>0.191719497155283</v>
      </c>
      <c r="AB40" s="4">
        <v>4.5165007692997201E-2</v>
      </c>
      <c r="AC40" s="4">
        <v>7.6164041955165296E-2</v>
      </c>
      <c r="AD40" s="4">
        <v>5.24356933168455E-2</v>
      </c>
      <c r="AE40" s="4">
        <v>0.11904182523414</v>
      </c>
      <c r="AF40" s="4">
        <v>0.16651179223502499</v>
      </c>
      <c r="AG40" s="4">
        <v>7.1110247230553397E-2</v>
      </c>
      <c r="AH40" s="4">
        <v>0</v>
      </c>
      <c r="AI40" s="4">
        <v>1</v>
      </c>
      <c r="AJ40" s="4">
        <v>6.7499596381259006E-2</v>
      </c>
      <c r="AK40" s="4">
        <v>5.6091749016927303E-2</v>
      </c>
      <c r="AL40" s="4">
        <v>0.72856825983375595</v>
      </c>
      <c r="AM40" s="4">
        <v>8.5845672032877102E-2</v>
      </c>
      <c r="AN40" s="4">
        <v>0.15812160389995</v>
      </c>
      <c r="AO40" s="4">
        <v>0.110184875842273</v>
      </c>
      <c r="AP40" s="4">
        <v>0.230925817039626</v>
      </c>
      <c r="AQ40" s="4">
        <v>2.04827195876989E-2</v>
      </c>
      <c r="AR40" s="4"/>
      <c r="AS40" s="4">
        <v>9.8073138606873195E-2</v>
      </c>
      <c r="AT40" s="4"/>
      <c r="AU40" s="4"/>
      <c r="AV40" s="4"/>
      <c r="AW40" s="4"/>
      <c r="AX40" s="4"/>
      <c r="AY40" s="4"/>
      <c r="AZ40" s="4"/>
      <c r="BA40" s="4"/>
      <c r="BB40" s="4"/>
      <c r="BC40" s="4">
        <v>0</v>
      </c>
      <c r="BD40" s="4">
        <v>1</v>
      </c>
      <c r="BE40" s="4">
        <v>0</v>
      </c>
      <c r="BF40" s="4">
        <v>0</v>
      </c>
      <c r="BG40" s="4">
        <v>0</v>
      </c>
      <c r="BH40" s="4">
        <v>0</v>
      </c>
      <c r="BI40" s="4">
        <v>0</v>
      </c>
      <c r="BJ40" s="4">
        <v>0</v>
      </c>
      <c r="BK40" s="4">
        <v>0</v>
      </c>
      <c r="BL40" s="4">
        <v>9.3221155106561801E-2</v>
      </c>
      <c r="BM40" s="4">
        <v>0.14158407811717499</v>
      </c>
      <c r="BN40" s="4">
        <v>8.4544135669447698E-2</v>
      </c>
      <c r="BO40" s="4">
        <v>9.2523479763918601E-2</v>
      </c>
      <c r="BP40" s="4">
        <v>0.11272217630303399</v>
      </c>
      <c r="BQ40" s="4">
        <v>4.9136564336596501E-2</v>
      </c>
      <c r="BR40" s="4">
        <v>0.117658807490138</v>
      </c>
    </row>
    <row r="41" spans="1:70" x14ac:dyDescent="0.2">
      <c r="A41" t="s">
        <v>12</v>
      </c>
      <c r="B41" s="4">
        <v>8.8319955696468305E-2</v>
      </c>
      <c r="C41" s="4">
        <v>0.44008183534874401</v>
      </c>
      <c r="D41" s="4">
        <v>0</v>
      </c>
      <c r="E41" s="4">
        <v>0.20095959666456001</v>
      </c>
      <c r="F41" s="4">
        <v>0.125216386678385</v>
      </c>
      <c r="G41" s="4">
        <v>0.11539184024079401</v>
      </c>
      <c r="H41" s="4">
        <v>4.5070305621117898E-2</v>
      </c>
      <c r="I41" s="4">
        <v>2.2553329358266899E-2</v>
      </c>
      <c r="J41" s="4">
        <v>0</v>
      </c>
      <c r="K41" s="4">
        <v>0</v>
      </c>
      <c r="L41" s="4">
        <v>1.71301118928333E-2</v>
      </c>
      <c r="M41" s="4">
        <v>0</v>
      </c>
      <c r="N41" s="4">
        <v>2.7297082875572899E-2</v>
      </c>
      <c r="O41" s="4">
        <v>8.2536861418092397E-2</v>
      </c>
      <c r="P41" s="4">
        <v>8.6779638395024394E-2</v>
      </c>
      <c r="Q41" s="4">
        <v>7.6332899410885002E-2</v>
      </c>
      <c r="R41" s="4">
        <v>0.14240728524868601</v>
      </c>
      <c r="S41" s="4">
        <v>4.2471544591767198E-2</v>
      </c>
      <c r="T41" s="4">
        <v>0.14461894188289201</v>
      </c>
      <c r="U41" s="4">
        <v>0.10213939646553399</v>
      </c>
      <c r="V41" s="4">
        <v>6.6021173658769999E-2</v>
      </c>
      <c r="W41" s="4">
        <v>0.11402574527145901</v>
      </c>
      <c r="X41" s="4">
        <v>0.109532670426809</v>
      </c>
      <c r="Y41" s="4">
        <v>6.2103791821178998E-2</v>
      </c>
      <c r="Z41" s="4">
        <v>0.104748102459647</v>
      </c>
      <c r="AA41" s="4">
        <v>6.8297953443157505E-2</v>
      </c>
      <c r="AB41" s="4">
        <v>3.4337003612441998E-2</v>
      </c>
      <c r="AC41" s="4">
        <v>9.77185804552239E-2</v>
      </c>
      <c r="AD41" s="4">
        <v>0.13387243456539</v>
      </c>
      <c r="AE41" s="4">
        <v>0.15189749800491301</v>
      </c>
      <c r="AF41" s="4">
        <v>3.2565733522886303E-2</v>
      </c>
      <c r="AG41" s="4">
        <v>7.1531859012499796E-2</v>
      </c>
      <c r="AH41" s="4">
        <v>0.647347563886574</v>
      </c>
      <c r="AI41" s="4">
        <v>0</v>
      </c>
      <c r="AJ41" s="4">
        <v>0.31323610570052202</v>
      </c>
      <c r="AK41" s="4">
        <v>0.15361452480968499</v>
      </c>
      <c r="AL41" s="4">
        <v>0</v>
      </c>
      <c r="AM41" s="4">
        <v>0.129110025994673</v>
      </c>
      <c r="AN41" s="4">
        <v>7.7806586581957896E-2</v>
      </c>
      <c r="AO41" s="4">
        <v>3.25271678771165E-2</v>
      </c>
      <c r="AP41" s="4">
        <v>0</v>
      </c>
      <c r="AQ41" s="4">
        <v>0</v>
      </c>
      <c r="AR41" s="4"/>
      <c r="AS41" s="4">
        <v>8.8319955696468305E-2</v>
      </c>
      <c r="AT41" s="4"/>
      <c r="AU41" s="4"/>
      <c r="AV41" s="4"/>
      <c r="AW41" s="4"/>
      <c r="AX41" s="4"/>
      <c r="AY41" s="4"/>
      <c r="AZ41" s="4"/>
      <c r="BA41" s="4"/>
      <c r="BB41" s="4"/>
      <c r="BC41" s="4">
        <v>0</v>
      </c>
      <c r="BD41" s="4">
        <v>0</v>
      </c>
      <c r="BE41" s="4">
        <v>0</v>
      </c>
      <c r="BF41" s="4">
        <v>0</v>
      </c>
      <c r="BG41" s="4">
        <v>0.53072668466407902</v>
      </c>
      <c r="BH41" s="4">
        <v>0</v>
      </c>
      <c r="BI41" s="4">
        <v>0</v>
      </c>
      <c r="BJ41" s="4">
        <v>0</v>
      </c>
      <c r="BK41" s="4">
        <v>0</v>
      </c>
      <c r="BL41" s="4">
        <v>8.9056869778175493E-2</v>
      </c>
      <c r="BM41" s="4">
        <v>9.8744624797150099E-2</v>
      </c>
      <c r="BN41" s="4">
        <v>7.0437419098057993E-2</v>
      </c>
      <c r="BO41" s="4">
        <v>0.11026232592751201</v>
      </c>
      <c r="BP41" s="4">
        <v>4.20604344884717E-3</v>
      </c>
      <c r="BQ41" s="4">
        <v>8.9423860110015504E-2</v>
      </c>
      <c r="BR41" s="4">
        <v>7.1314736245239901E-2</v>
      </c>
    </row>
    <row r="42" spans="1:70" x14ac:dyDescent="0.2">
      <c r="A42" t="s">
        <v>13</v>
      </c>
      <c r="B42" s="4">
        <v>7.8093300407980307E-2</v>
      </c>
      <c r="C42" s="4">
        <v>0</v>
      </c>
      <c r="D42" s="4">
        <v>0</v>
      </c>
      <c r="E42" s="4">
        <v>1.31719761627156E-2</v>
      </c>
      <c r="F42" s="4">
        <v>1.81533552712951E-2</v>
      </c>
      <c r="G42" s="4">
        <v>0.29620591301349602</v>
      </c>
      <c r="H42" s="4">
        <v>7.89844864427032E-2</v>
      </c>
      <c r="I42" s="4">
        <v>1.8979839619441701E-2</v>
      </c>
      <c r="J42" s="4">
        <v>0</v>
      </c>
      <c r="K42" s="4">
        <v>2.29063707195565E-2</v>
      </c>
      <c r="L42" s="4">
        <v>3.58066305413373E-2</v>
      </c>
      <c r="M42" s="4">
        <v>0</v>
      </c>
      <c r="N42" s="4">
        <v>0.11008284505155901</v>
      </c>
      <c r="O42" s="4">
        <v>7.2860887475507702E-2</v>
      </c>
      <c r="P42" s="4">
        <v>0.130069429656855</v>
      </c>
      <c r="Q42" s="4">
        <v>0.108684747748553</v>
      </c>
      <c r="R42" s="4">
        <v>5.4223910749105798E-2</v>
      </c>
      <c r="S42" s="4">
        <v>2.4036160670873299E-2</v>
      </c>
      <c r="T42" s="4">
        <v>1.7628900501328499E-2</v>
      </c>
      <c r="U42" s="4">
        <v>7.8063385624940501E-2</v>
      </c>
      <c r="V42" s="4">
        <v>7.8141570322650303E-2</v>
      </c>
      <c r="W42" s="4">
        <v>9.5816703779911097E-2</v>
      </c>
      <c r="X42" s="4">
        <v>5.5281679384193101E-2</v>
      </c>
      <c r="Y42" s="4">
        <v>5.8425513576916201E-2</v>
      </c>
      <c r="Z42" s="4">
        <v>0.10369326466382001</v>
      </c>
      <c r="AA42" s="4">
        <v>9.1065478689138599E-2</v>
      </c>
      <c r="AB42" s="4">
        <v>4.7010398961094997E-2</v>
      </c>
      <c r="AC42" s="4">
        <v>9.4853521947356398E-2</v>
      </c>
      <c r="AD42" s="4">
        <v>9.3220291451499501E-2</v>
      </c>
      <c r="AE42" s="4">
        <v>5.0639532742299299E-2</v>
      </c>
      <c r="AF42" s="4">
        <v>0.124305018058817</v>
      </c>
      <c r="AG42" s="4">
        <v>4.0263806116069403E-2</v>
      </c>
      <c r="AH42" s="4">
        <v>0</v>
      </c>
      <c r="AI42" s="4">
        <v>0</v>
      </c>
      <c r="AJ42" s="4">
        <v>0</v>
      </c>
      <c r="AK42" s="4">
        <v>2.4576182316058799E-2</v>
      </c>
      <c r="AL42" s="4">
        <v>5.3814467608981002E-2</v>
      </c>
      <c r="AM42" s="4">
        <v>0.11146869610136</v>
      </c>
      <c r="AN42" s="4">
        <v>8.7215816785153596E-2</v>
      </c>
      <c r="AO42" s="4">
        <v>4.5805245761930201E-2</v>
      </c>
      <c r="AP42" s="4">
        <v>2.7541769813012599E-2</v>
      </c>
      <c r="AQ42" s="4">
        <v>0</v>
      </c>
      <c r="AR42" s="4"/>
      <c r="AS42" s="4">
        <v>7.8093300407980307E-2</v>
      </c>
      <c r="AT42" s="4"/>
      <c r="AU42" s="4"/>
      <c r="AV42" s="4"/>
      <c r="AW42" s="4"/>
      <c r="AX42" s="4"/>
      <c r="AY42" s="4"/>
      <c r="AZ42" s="4"/>
      <c r="BA42" s="4"/>
      <c r="BB42" s="4"/>
      <c r="BC42" s="4">
        <v>0</v>
      </c>
      <c r="BD42" s="4">
        <v>0</v>
      </c>
      <c r="BE42" s="4">
        <v>0</v>
      </c>
      <c r="BF42" s="4">
        <v>0</v>
      </c>
      <c r="BG42" s="4">
        <v>0.46927331533592098</v>
      </c>
      <c r="BH42" s="4">
        <v>0</v>
      </c>
      <c r="BI42" s="4">
        <v>0</v>
      </c>
      <c r="BJ42" s="4">
        <v>0</v>
      </c>
      <c r="BK42" s="4">
        <v>0.118490988955152</v>
      </c>
      <c r="BL42" s="4">
        <v>6.3275990750862696E-2</v>
      </c>
      <c r="BM42" s="4">
        <v>0.10331458680488401</v>
      </c>
      <c r="BN42" s="4">
        <v>0.122433397532037</v>
      </c>
      <c r="BO42" s="4">
        <v>4.4446830129719297E-2</v>
      </c>
      <c r="BP42" s="4">
        <v>0.137949466064448</v>
      </c>
      <c r="BQ42" s="4">
        <v>0.13530187351064199</v>
      </c>
      <c r="BR42" s="4">
        <v>0</v>
      </c>
    </row>
    <row r="43" spans="1:70" x14ac:dyDescent="0.2">
      <c r="A43" t="s">
        <v>20</v>
      </c>
      <c r="B43" s="4">
        <v>0.30485163237970803</v>
      </c>
      <c r="C43" s="4">
        <v>0.26758896495487799</v>
      </c>
      <c r="D43" s="4">
        <v>0</v>
      </c>
      <c r="E43" s="4">
        <v>9.0958975181723106E-2</v>
      </c>
      <c r="F43" s="4">
        <v>0.21333408479758501</v>
      </c>
      <c r="G43" s="4">
        <v>0.37561114922628702</v>
      </c>
      <c r="H43" s="4">
        <v>0.13200399468794999</v>
      </c>
      <c r="I43" s="4">
        <v>0.19059388043692099</v>
      </c>
      <c r="J43" s="4">
        <v>0</v>
      </c>
      <c r="K43" s="4">
        <v>0.74520883773178204</v>
      </c>
      <c r="L43" s="4">
        <v>0.105608400574282</v>
      </c>
      <c r="M43" s="4">
        <v>0.112961455740616</v>
      </c>
      <c r="N43" s="4">
        <v>0.42685165790013002</v>
      </c>
      <c r="O43" s="4">
        <v>0.37823298113880299</v>
      </c>
      <c r="P43" s="4">
        <v>0.362645398681191</v>
      </c>
      <c r="Q43" s="4">
        <v>0.31798119436177102</v>
      </c>
      <c r="R43" s="4">
        <v>0.207668501548465</v>
      </c>
      <c r="S43" s="4">
        <v>0.22197601264543501</v>
      </c>
      <c r="T43" s="4">
        <v>0.22655169546937401</v>
      </c>
      <c r="U43" s="4">
        <v>0.32354928966528901</v>
      </c>
      <c r="V43" s="4">
        <v>0.27468145462837301</v>
      </c>
      <c r="W43" s="4">
        <v>0.305101543114709</v>
      </c>
      <c r="X43" s="4">
        <v>0.29616834669313702</v>
      </c>
      <c r="Y43" s="4">
        <v>0.36562571631410001</v>
      </c>
      <c r="Z43" s="4">
        <v>0.376505096114855</v>
      </c>
      <c r="AA43" s="4">
        <v>0.225009645908055</v>
      </c>
      <c r="AB43" s="4">
        <v>0.38997733123585798</v>
      </c>
      <c r="AC43" s="4">
        <v>0.26268875099509298</v>
      </c>
      <c r="AD43" s="4">
        <v>0.30066254529201802</v>
      </c>
      <c r="AE43" s="4">
        <v>0.33802770832060502</v>
      </c>
      <c r="AF43" s="4">
        <v>0.282861830260067</v>
      </c>
      <c r="AG43" s="4">
        <v>0.32843220231567699</v>
      </c>
      <c r="AH43" s="4">
        <v>0</v>
      </c>
      <c r="AI43" s="4">
        <v>0</v>
      </c>
      <c r="AJ43" s="4">
        <v>7.6735883810041997E-2</v>
      </c>
      <c r="AK43" s="4">
        <v>0.16245238744978899</v>
      </c>
      <c r="AL43" s="4">
        <v>0</v>
      </c>
      <c r="AM43" s="4">
        <v>0.43938073655900201</v>
      </c>
      <c r="AN43" s="4">
        <v>0.17807546650593101</v>
      </c>
      <c r="AO43" s="4">
        <v>9.3321396158357203E-2</v>
      </c>
      <c r="AP43" s="4">
        <v>0.74153241314736196</v>
      </c>
      <c r="AQ43" s="4">
        <v>0.20840180484423601</v>
      </c>
      <c r="AR43" s="4"/>
      <c r="AS43" s="4">
        <v>0.30485163237970803</v>
      </c>
      <c r="AT43" s="4"/>
      <c r="AU43" s="4"/>
      <c r="AV43" s="4"/>
      <c r="AW43" s="4"/>
      <c r="AX43" s="4"/>
      <c r="AY43" s="4"/>
      <c r="AZ43" s="4"/>
      <c r="BA43" s="4"/>
      <c r="BB43" s="4"/>
      <c r="BC43" s="4">
        <v>0</v>
      </c>
      <c r="BD43" s="4">
        <v>0</v>
      </c>
      <c r="BE43" s="4">
        <v>0</v>
      </c>
      <c r="BF43" s="4">
        <v>0</v>
      </c>
      <c r="BG43" s="4">
        <v>0</v>
      </c>
      <c r="BH43" s="4">
        <v>0</v>
      </c>
      <c r="BI43" s="4">
        <v>0</v>
      </c>
      <c r="BJ43" s="4">
        <v>0</v>
      </c>
      <c r="BK43" s="4">
        <v>0.63482873985295996</v>
      </c>
      <c r="BL43" s="4">
        <v>0.25690690834457203</v>
      </c>
      <c r="BM43" s="4">
        <v>0.34913010136091899</v>
      </c>
      <c r="BN43" s="4">
        <v>0.36296346061323498</v>
      </c>
      <c r="BO43" s="4">
        <v>0.23185371699601301</v>
      </c>
      <c r="BP43" s="4">
        <v>0.41296880910634498</v>
      </c>
      <c r="BQ43" s="4">
        <v>0.37476506095276502</v>
      </c>
      <c r="BR43" s="4">
        <v>0.41263699721077501</v>
      </c>
    </row>
  </sheetData>
  <mergeCells count="27">
    <mergeCell ref="B30:BR30"/>
    <mergeCell ref="C31:M31"/>
    <mergeCell ref="N31:T31"/>
    <mergeCell ref="U31:V31"/>
    <mergeCell ref="W31:AG31"/>
    <mergeCell ref="AH31:AR31"/>
    <mergeCell ref="AS31:BB31"/>
    <mergeCell ref="BC31:BJ31"/>
    <mergeCell ref="BK31:BR31"/>
    <mergeCell ref="B14:BR14"/>
    <mergeCell ref="C15:M15"/>
    <mergeCell ref="N15:T15"/>
    <mergeCell ref="U15:V15"/>
    <mergeCell ref="W15:AG15"/>
    <mergeCell ref="AH15:AR15"/>
    <mergeCell ref="AS15:BB15"/>
    <mergeCell ref="BC15:BJ15"/>
    <mergeCell ref="BK15:BR15"/>
    <mergeCell ref="B1:BR1"/>
    <mergeCell ref="C2:M2"/>
    <mergeCell ref="N2:T2"/>
    <mergeCell ref="U2:V2"/>
    <mergeCell ref="W2:AG2"/>
    <mergeCell ref="AH2:AR2"/>
    <mergeCell ref="AS2:BB2"/>
    <mergeCell ref="BC2:BJ2"/>
    <mergeCell ref="BK2:BR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Cover</vt:lpstr>
      <vt:lpstr>Survey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ubuntu</dc:creator>
  <cp:lastModifiedBy>Fintan Smith</cp:lastModifiedBy>
  <dcterms:created xsi:type="dcterms:W3CDTF">2026-03-03T18:55:33Z</dcterms:created>
  <dcterms:modified xsi:type="dcterms:W3CDTF">2026-04-15T10:55:29Z</dcterms:modified>
</cp:coreProperties>
</file>